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<sst xmlns="http://schemas.openxmlformats.org/spreadsheetml/2006/main" count="38" uniqueCount="33">
  <si>
    <t>MODEL: Harmonische trilling van een gewichtje aan een veer</t>
  </si>
  <si>
    <t>VARIABELEN</t>
  </si>
  <si>
    <t>STARTWAARDEN</t>
  </si>
  <si>
    <t>MODELFORMULES</t>
  </si>
  <si>
    <t>tijd</t>
  </si>
  <si>
    <t>t</t>
  </si>
  <si>
    <t>seconden</t>
  </si>
  <si>
    <t>t := t + dt</t>
  </si>
  <si>
    <t>stapgrootte tijd</t>
  </si>
  <si>
    <t>dt</t>
  </si>
  <si>
    <t>Fveer := -c * u</t>
  </si>
  <si>
    <t>massa</t>
  </si>
  <si>
    <t>m</t>
  </si>
  <si>
    <t>kilogram</t>
  </si>
  <si>
    <t>a := Fveer / m</t>
  </si>
  <si>
    <t>veerkracht</t>
  </si>
  <si>
    <t>Fveer</t>
  </si>
  <si>
    <t>newton</t>
  </si>
  <si>
    <t>v := v + a * dt</t>
  </si>
  <si>
    <t>veerconstante</t>
  </si>
  <si>
    <t>c</t>
  </si>
  <si>
    <t>u := u + v * dt</t>
  </si>
  <si>
    <t xml:space="preserve">uitwijking </t>
  </si>
  <si>
    <t>u</t>
  </si>
  <si>
    <t>mm</t>
  </si>
  <si>
    <t>snelheid</t>
  </si>
  <si>
    <t>v</t>
  </si>
  <si>
    <t>mm/s</t>
  </si>
  <si>
    <t>versnelling</t>
  </si>
  <si>
    <t>a</t>
  </si>
  <si>
    <t>mm/s^2</t>
  </si>
  <si>
    <t>RESULTATEN</t>
  </si>
  <si>
    <t>tijd t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</si>
</sst>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5" xfId="0" applyFill="1" applyBorder="1" applyAlignment="1">
      <alignment horizontal="right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2" fontId="0" fillId="0" borderId="3" xfId="0" applyNumberFormat="1" applyBorder="1" applyAlignment="1">
      <alignment/>
    </xf>
    <xf numFmtId="0" fontId="0" fillId="6" borderId="7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9"/>
          <c:w val="0.773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Blad1!$C$14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Blad1!$A$15:$A$70</c:f>
              <c:numCache/>
            </c:numRef>
          </c:cat>
          <c:val>
            <c:numRef>
              <c:f>Blad1!$C$15:$C$70</c:f>
              <c:numCache/>
            </c:numRef>
          </c:val>
          <c:smooth val="0"/>
        </c:ser>
        <c:marker val="1"/>
        <c:axId val="7225368"/>
        <c:axId val="65028313"/>
      </c:lineChart>
      <c:catAx>
        <c:axId val="7225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28313"/>
        <c:crosses val="autoZero"/>
        <c:auto val="0"/>
        <c:lblOffset val="100"/>
        <c:noMultiLvlLbl val="0"/>
      </c:catAx>
      <c:valAx>
        <c:axId val="65028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uitwijking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253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7375"/>
          <c:w val="0.772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Blad1!$D$14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Blad1!$A$15:$A$70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Blad1!$D$15:$D$70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48383906"/>
        <c:axId val="32801971"/>
      </c:lineChart>
      <c:catAx>
        <c:axId val="4838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01971"/>
        <c:crosses val="autoZero"/>
        <c:auto val="0"/>
        <c:lblOffset val="100"/>
        <c:noMultiLvlLbl val="0"/>
      </c:catAx>
      <c:valAx>
        <c:axId val="3280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snelheid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39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65"/>
          <c:w val="0.772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Blad1!$E$14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Blad1!$A$15:$A$70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Blad1!$E$15:$E$70</c:f>
              <c:numCache>
                <c:ptCount val="56"/>
                <c:pt idx="0">
                  <c:v>0</c:v>
                </c:pt>
                <c:pt idx="1">
                  <c:v>-1.5</c:v>
                </c:pt>
                <c:pt idx="2">
                  <c:v>-2.25</c:v>
                </c:pt>
                <c:pt idx="3">
                  <c:v>-1.875</c:v>
                </c:pt>
                <c:pt idx="4">
                  <c:v>-0.5625</c:v>
                </c:pt>
                <c:pt idx="5">
                  <c:v>1.03125</c:v>
                </c:pt>
                <c:pt idx="6">
                  <c:v>2.109375</c:v>
                </c:pt>
                <c:pt idx="7">
                  <c:v>2.1328125</c:v>
                </c:pt>
                <c:pt idx="8">
                  <c:v>1.08984375</c:v>
                </c:pt>
                <c:pt idx="9">
                  <c:v>-0.498046875</c:v>
                </c:pt>
                <c:pt idx="10">
                  <c:v>-1.8369140625</c:v>
                </c:pt>
                <c:pt idx="11">
                  <c:v>-2.25732421875</c:v>
                </c:pt>
                <c:pt idx="12">
                  <c:v>-1.549072265625</c:v>
                </c:pt>
                <c:pt idx="13">
                  <c:v>-0.0662841796875</c:v>
                </c:pt>
                <c:pt idx="14">
                  <c:v>1.44964599609375</c:v>
                </c:pt>
                <c:pt idx="15">
                  <c:v>2.240753173828125</c:v>
                </c:pt>
                <c:pt idx="16">
                  <c:v>1.9114837646484375</c:v>
                </c:pt>
                <c:pt idx="17">
                  <c:v>0.6264724731445312</c:v>
                </c:pt>
                <c:pt idx="18">
                  <c:v>-0.9717750549316406</c:v>
                </c:pt>
                <c:pt idx="19">
                  <c:v>-2.084135055541992</c:v>
                </c:pt>
                <c:pt idx="20">
                  <c:v>-2.1544275283813477</c:v>
                </c:pt>
                <c:pt idx="21">
                  <c:v>-1.1475062370300293</c:v>
                </c:pt>
                <c:pt idx="22">
                  <c:v>0.4331681728363037</c:v>
                </c:pt>
                <c:pt idx="23">
                  <c:v>1.7972584962844849</c:v>
                </c:pt>
                <c:pt idx="24">
                  <c:v>2.2627195715904236</c:v>
                </c:pt>
                <c:pt idx="25">
                  <c:v>1.5968208611011505</c:v>
                </c:pt>
                <c:pt idx="26">
                  <c:v>0.13251172006130219</c:v>
                </c:pt>
                <c:pt idx="27">
                  <c:v>-1.3980532810091972</c:v>
                </c:pt>
                <c:pt idx="28">
                  <c:v>-2.229591641575098</c:v>
                </c:pt>
                <c:pt idx="29">
                  <c:v>-1.9463341813534498</c:v>
                </c:pt>
                <c:pt idx="30">
                  <c:v>-0.6899096304550767</c:v>
                </c:pt>
                <c:pt idx="31">
                  <c:v>0.9114697356708348</c:v>
                </c:pt>
                <c:pt idx="32">
                  <c:v>2.057114233961329</c:v>
                </c:pt>
                <c:pt idx="33">
                  <c:v>2.1742016152711585</c:v>
                </c:pt>
                <c:pt idx="34">
                  <c:v>1.204188188945409</c:v>
                </c:pt>
                <c:pt idx="35">
                  <c:v>-0.36791933185304515</c:v>
                </c:pt>
                <c:pt idx="36">
                  <c:v>-1.7560671867249766</c:v>
                </c:pt>
                <c:pt idx="37">
                  <c:v>-2.26618144823442</c:v>
                </c:pt>
                <c:pt idx="38">
                  <c:v>-1.643204985626653</c:v>
                </c:pt>
                <c:pt idx="39">
                  <c:v>-0.1986260302055598</c:v>
                </c:pt>
                <c:pt idx="40">
                  <c:v>1.3452659403183134</c:v>
                </c:pt>
                <c:pt idx="41">
                  <c:v>2.21652494068303</c:v>
                </c:pt>
                <c:pt idx="42">
                  <c:v>1.9795214707062314</c:v>
                </c:pt>
                <c:pt idx="43">
                  <c:v>0.7527572653763173</c:v>
                </c:pt>
                <c:pt idx="44">
                  <c:v>-0.8503855726417555</c:v>
                </c:pt>
                <c:pt idx="45">
                  <c:v>-2.0283356243389505</c:v>
                </c:pt>
                <c:pt idx="46">
                  <c:v>-2.1921178638666703</c:v>
                </c:pt>
                <c:pt idx="47">
                  <c:v>-1.259841171461055</c:v>
                </c:pt>
                <c:pt idx="48">
                  <c:v>0.30235610667508794</c:v>
                </c:pt>
                <c:pt idx="49">
                  <c:v>1.7133753314736868</c:v>
                </c:pt>
                <c:pt idx="50">
                  <c:v>2.2677068905354423</c:v>
                </c:pt>
                <c:pt idx="51">
                  <c:v>1.6881850043294766</c:v>
                </c:pt>
                <c:pt idx="52">
                  <c:v>0.2645706159587726</c:v>
                </c:pt>
                <c:pt idx="53">
                  <c:v>-1.2913290803913176</c:v>
                </c:pt>
                <c:pt idx="54">
                  <c:v>-2.201564236545749</c:v>
                </c:pt>
                <c:pt idx="55">
                  <c:v>-2.011017274427306</c:v>
                </c:pt>
              </c:numCache>
            </c:numRef>
          </c:val>
          <c:smooth val="0"/>
        </c:ser>
        <c:marker val="1"/>
        <c:axId val="26782284"/>
        <c:axId val="39713965"/>
      </c:lineChart>
      <c:catAx>
        <c:axId val="26782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13965"/>
        <c:crosses val="autoZero"/>
        <c:auto val="0"/>
        <c:lblOffset val="100"/>
        <c:noMultiLvlLbl val="0"/>
      </c:catAx>
      <c:valAx>
        <c:axId val="39713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versnelling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822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161925</xdr:rowOff>
    </xdr:from>
    <xdr:to>
      <xdr:col>12</xdr:col>
      <xdr:colOff>0</xdr:colOff>
      <xdr:row>31</xdr:row>
      <xdr:rowOff>9525</xdr:rowOff>
    </xdr:to>
    <xdr:graphicFrame>
      <xdr:nvGraphicFramePr>
        <xdr:cNvPr id="1" name="Chart 11"/>
        <xdr:cNvGraphicFramePr/>
      </xdr:nvGraphicFramePr>
      <xdr:xfrm>
        <a:off x="4286250" y="2305050"/>
        <a:ext cx="38671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600075</xdr:colOff>
      <xdr:row>50</xdr:row>
      <xdr:rowOff>9525</xdr:rowOff>
    </xdr:to>
    <xdr:graphicFrame>
      <xdr:nvGraphicFramePr>
        <xdr:cNvPr id="2" name="Chart 12"/>
        <xdr:cNvGraphicFramePr/>
      </xdr:nvGraphicFramePr>
      <xdr:xfrm>
        <a:off x="4286250" y="5876925"/>
        <a:ext cx="38576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52</xdr:row>
      <xdr:rowOff>9525</xdr:rowOff>
    </xdr:from>
    <xdr:to>
      <xdr:col>11</xdr:col>
      <xdr:colOff>600075</xdr:colOff>
      <xdr:row>67</xdr:row>
      <xdr:rowOff>0</xdr:rowOff>
    </xdr:to>
    <xdr:graphicFrame>
      <xdr:nvGraphicFramePr>
        <xdr:cNvPr id="3" name="Chart 14"/>
        <xdr:cNvGraphicFramePr/>
      </xdr:nvGraphicFramePr>
      <xdr:xfrm>
        <a:off x="4286250" y="8477250"/>
        <a:ext cx="38576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workbookViewId="0" topLeftCell="A1">
      <selection activeCell="F8" sqref="F8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3.5" thickBot="1">
      <c r="A2" s="2" t="s">
        <v>1</v>
      </c>
      <c r="B2" s="6"/>
      <c r="C2" s="3"/>
      <c r="D2" s="7" t="s">
        <v>2</v>
      </c>
      <c r="E2" s="8"/>
      <c r="F2" s="9" t="s">
        <v>3</v>
      </c>
      <c r="G2" s="10"/>
      <c r="H2" s="10"/>
      <c r="I2" s="10"/>
      <c r="J2" s="10"/>
      <c r="K2" s="10"/>
      <c r="L2" s="11"/>
    </row>
    <row r="3" spans="1:6" ht="12.75">
      <c r="A3" s="5" t="s">
        <v>4</v>
      </c>
      <c r="C3" s="17" t="s">
        <v>5</v>
      </c>
      <c r="D3" s="5">
        <v>0</v>
      </c>
      <c r="E3" s="18" t="s">
        <v>6</v>
      </c>
      <c r="F3" t="s">
        <v>7</v>
      </c>
    </row>
    <row r="4" spans="1:6" ht="12.75">
      <c r="A4" s="5" t="s">
        <v>8</v>
      </c>
      <c r="C4" s="17" t="s">
        <v>9</v>
      </c>
      <c r="D4" s="5">
        <v>1</v>
      </c>
      <c r="E4" s="18" t="s">
        <v>6</v>
      </c>
      <c r="F4" t="s">
        <v>10</v>
      </c>
    </row>
    <row r="5" spans="1:6" ht="12.75">
      <c r="A5" s="5" t="s">
        <v>11</v>
      </c>
      <c r="C5" s="17" t="s">
        <v>12</v>
      </c>
      <c r="D5" s="5">
        <v>1</v>
      </c>
      <c r="E5" s="18" t="s">
        <v>13</v>
      </c>
      <c r="F5" t="s">
        <v>14</v>
      </c>
    </row>
    <row r="6" spans="1:6" ht="12.75">
      <c r="A6" s="5" t="s">
        <v>15</v>
      </c>
      <c r="C6" s="17" t="s">
        <v>16</v>
      </c>
      <c r="D6" s="5"/>
      <c r="E6" s="18" t="s">
        <v>17</v>
      </c>
      <c r="F6" t="s">
        <v>18</v>
      </c>
    </row>
    <row r="7" spans="1:6" ht="12.75">
      <c r="A7" s="5" t="s">
        <v>19</v>
      </c>
      <c r="C7" s="17" t="s">
        <v>20</v>
      </c>
      <c r="D7" s="5">
        <v>0.5</v>
      </c>
      <c r="E7" s="18"/>
      <c r="F7" t="s">
        <v>21</v>
      </c>
    </row>
    <row r="8" spans="1:5" ht="12.75">
      <c r="A8" t="s">
        <v>22</v>
      </c>
      <c r="C8" s="17" t="s">
        <v>23</v>
      </c>
      <c r="D8" s="5">
        <v>0</v>
      </c>
      <c r="E8" s="18" t="s">
        <v>24</v>
      </c>
    </row>
    <row r="9" spans="1:5" ht="12.75">
      <c r="A9" s="5" t="s">
        <v>25</v>
      </c>
      <c r="B9" s="1"/>
      <c r="C9" s="17" t="s">
        <v>26</v>
      </c>
      <c r="D9" s="5">
        <v>3</v>
      </c>
      <c r="E9" s="18" t="s">
        <v>27</v>
      </c>
    </row>
    <row r="10" spans="1:5" ht="12.75">
      <c r="A10" t="s">
        <v>28</v>
      </c>
      <c r="B10" s="1"/>
      <c r="C10" s="17" t="s">
        <v>29</v>
      </c>
      <c r="D10" s="5"/>
      <c r="E10" s="18" t="s">
        <v>30</v>
      </c>
    </row>
    <row r="11" spans="2:5" ht="12.75">
      <c r="B11" s="1"/>
      <c r="C11" s="18"/>
      <c r="D11" s="5"/>
      <c r="E11" s="18"/>
    </row>
    <row r="12" spans="2:5" ht="13.5" thickBot="1">
      <c r="B12" s="1"/>
      <c r="C12" s="18"/>
      <c r="D12" s="5"/>
      <c r="E12" s="18"/>
    </row>
    <row r="13" spans="1:12" ht="13.5" thickBot="1">
      <c r="A13" s="16" t="s">
        <v>31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5" ht="13.5" thickBot="1">
      <c r="A14" s="20" t="s">
        <v>32</v>
      </c>
      <c r="B14" s="21" t="s">
        <v>16</v>
      </c>
      <c r="C14" s="21" t="s">
        <v>23</v>
      </c>
      <c r="D14" s="21" t="s">
        <v>26</v>
      </c>
      <c r="E14" s="22" t="s">
        <v>29</v>
      </c>
    </row>
    <row r="15" spans="1:5" ht="12.75">
      <c r="A15" s="4">
        <f>$D$3</f>
        <v>0</v>
      </c>
      <c r="B15" s="4">
        <f>-$D$7*$D$10</f>
        <v>0</v>
      </c>
      <c r="C15" s="4">
        <f>$D$8</f>
        <v>0</v>
      </c>
      <c r="D15" s="4">
        <f>$D$9</f>
        <v>3</v>
      </c>
      <c r="E15" s="4">
        <f>B15/$D$5</f>
        <v>0</v>
      </c>
    </row>
    <row r="16" spans="1:5" ht="12.75">
      <c r="A16" s="4">
        <f>A15+$D$4</f>
        <v>1</v>
      </c>
      <c r="B16" s="19">
        <f>-$D$7*C16</f>
        <v>-1.5</v>
      </c>
      <c r="C16" s="19">
        <f>C15+D16*$D$4</f>
        <v>3</v>
      </c>
      <c r="D16" s="19">
        <f>D15+E15*$D$4</f>
        <v>3</v>
      </c>
      <c r="E16" s="19">
        <f>B16/$D$5</f>
        <v>-1.5</v>
      </c>
    </row>
    <row r="17" spans="1:5" ht="12.75">
      <c r="A17" s="4">
        <f aca="true" t="shared" si="0" ref="A17:A32">A16+$D$4</f>
        <v>2</v>
      </c>
      <c r="B17" s="19">
        <f aca="true" t="shared" si="1" ref="B17:B32">-$D$7*C17</f>
        <v>-2.25</v>
      </c>
      <c r="C17" s="19">
        <f aca="true" t="shared" si="2" ref="C17:C32">C16+D17*$D$4</f>
        <v>4.5</v>
      </c>
      <c r="D17" s="19">
        <f aca="true" t="shared" si="3" ref="D17:D32">D16+E16*$D$4</f>
        <v>1.5</v>
      </c>
      <c r="E17" s="19">
        <f aca="true" t="shared" si="4" ref="E17:E32">B17/$D$5</f>
        <v>-2.25</v>
      </c>
    </row>
    <row r="18" spans="1:5" ht="12.75">
      <c r="A18" s="4">
        <f t="shared" si="0"/>
        <v>3</v>
      </c>
      <c r="B18" s="19">
        <f t="shared" si="1"/>
        <v>-1.875</v>
      </c>
      <c r="C18" s="19">
        <f t="shared" si="2"/>
        <v>3.75</v>
      </c>
      <c r="D18" s="19">
        <f t="shared" si="3"/>
        <v>-0.75</v>
      </c>
      <c r="E18" s="19">
        <f t="shared" si="4"/>
        <v>-1.875</v>
      </c>
    </row>
    <row r="19" spans="1:5" ht="12.75">
      <c r="A19" s="4">
        <f t="shared" si="0"/>
        <v>4</v>
      </c>
      <c r="B19" s="19">
        <f t="shared" si="1"/>
        <v>-0.5625</v>
      </c>
      <c r="C19" s="19">
        <f t="shared" si="2"/>
        <v>1.125</v>
      </c>
      <c r="D19" s="19">
        <f t="shared" si="3"/>
        <v>-2.625</v>
      </c>
      <c r="E19" s="19">
        <f t="shared" si="4"/>
        <v>-0.5625</v>
      </c>
    </row>
    <row r="20" spans="1:5" ht="12.75">
      <c r="A20" s="4">
        <f t="shared" si="0"/>
        <v>5</v>
      </c>
      <c r="B20" s="19">
        <f t="shared" si="1"/>
        <v>1.03125</v>
      </c>
      <c r="C20" s="19">
        <f t="shared" si="2"/>
        <v>-2.0625</v>
      </c>
      <c r="D20" s="19">
        <f t="shared" si="3"/>
        <v>-3.1875</v>
      </c>
      <c r="E20" s="19">
        <f t="shared" si="4"/>
        <v>1.03125</v>
      </c>
    </row>
    <row r="21" spans="1:5" ht="12.75">
      <c r="A21" s="4">
        <f t="shared" si="0"/>
        <v>6</v>
      </c>
      <c r="B21" s="19">
        <f t="shared" si="1"/>
        <v>2.109375</v>
      </c>
      <c r="C21" s="19">
        <f t="shared" si="2"/>
        <v>-4.21875</v>
      </c>
      <c r="D21" s="19">
        <f t="shared" si="3"/>
        <v>-2.15625</v>
      </c>
      <c r="E21" s="19">
        <f t="shared" si="4"/>
        <v>2.109375</v>
      </c>
    </row>
    <row r="22" spans="1:5" ht="12.75">
      <c r="A22" s="4">
        <f t="shared" si="0"/>
        <v>7</v>
      </c>
      <c r="B22" s="19">
        <f t="shared" si="1"/>
        <v>2.1328125</v>
      </c>
      <c r="C22" s="19">
        <f t="shared" si="2"/>
        <v>-4.265625</v>
      </c>
      <c r="D22" s="19">
        <f t="shared" si="3"/>
        <v>-0.046875</v>
      </c>
      <c r="E22" s="19">
        <f t="shared" si="4"/>
        <v>2.1328125</v>
      </c>
    </row>
    <row r="23" spans="1:5" ht="12.75">
      <c r="A23" s="4">
        <f t="shared" si="0"/>
        <v>8</v>
      </c>
      <c r="B23" s="19">
        <f t="shared" si="1"/>
        <v>1.08984375</v>
      </c>
      <c r="C23" s="19">
        <f t="shared" si="2"/>
        <v>-2.1796875</v>
      </c>
      <c r="D23" s="19">
        <f t="shared" si="3"/>
        <v>2.0859375</v>
      </c>
      <c r="E23" s="19">
        <f t="shared" si="4"/>
        <v>1.08984375</v>
      </c>
    </row>
    <row r="24" spans="1:5" ht="12.75">
      <c r="A24" s="4">
        <f t="shared" si="0"/>
        <v>9</v>
      </c>
      <c r="B24" s="19">
        <f t="shared" si="1"/>
        <v>-0.498046875</v>
      </c>
      <c r="C24" s="19">
        <f t="shared" si="2"/>
        <v>0.99609375</v>
      </c>
      <c r="D24" s="19">
        <f t="shared" si="3"/>
        <v>3.17578125</v>
      </c>
      <c r="E24" s="19">
        <f t="shared" si="4"/>
        <v>-0.498046875</v>
      </c>
    </row>
    <row r="25" spans="1:5" ht="12.75">
      <c r="A25" s="4">
        <f t="shared" si="0"/>
        <v>10</v>
      </c>
      <c r="B25" s="19">
        <f t="shared" si="1"/>
        <v>-1.8369140625</v>
      </c>
      <c r="C25" s="19">
        <f t="shared" si="2"/>
        <v>3.673828125</v>
      </c>
      <c r="D25" s="19">
        <f t="shared" si="3"/>
        <v>2.677734375</v>
      </c>
      <c r="E25" s="19">
        <f t="shared" si="4"/>
        <v>-1.8369140625</v>
      </c>
    </row>
    <row r="26" spans="1:5" ht="12.75">
      <c r="A26" s="4">
        <f t="shared" si="0"/>
        <v>11</v>
      </c>
      <c r="B26" s="19">
        <f t="shared" si="1"/>
        <v>-2.25732421875</v>
      </c>
      <c r="C26" s="19">
        <f t="shared" si="2"/>
        <v>4.5146484375</v>
      </c>
      <c r="D26" s="19">
        <f t="shared" si="3"/>
        <v>0.8408203125</v>
      </c>
      <c r="E26" s="19">
        <f t="shared" si="4"/>
        <v>-2.25732421875</v>
      </c>
    </row>
    <row r="27" spans="1:5" ht="12.75">
      <c r="A27" s="4">
        <f t="shared" si="0"/>
        <v>12</v>
      </c>
      <c r="B27" s="19">
        <f t="shared" si="1"/>
        <v>-1.549072265625</v>
      </c>
      <c r="C27" s="19">
        <f t="shared" si="2"/>
        <v>3.09814453125</v>
      </c>
      <c r="D27" s="19">
        <f t="shared" si="3"/>
        <v>-1.41650390625</v>
      </c>
      <c r="E27" s="19">
        <f t="shared" si="4"/>
        <v>-1.549072265625</v>
      </c>
    </row>
    <row r="28" spans="1:5" ht="12.75">
      <c r="A28" s="4">
        <f t="shared" si="0"/>
        <v>13</v>
      </c>
      <c r="B28" s="19">
        <f t="shared" si="1"/>
        <v>-0.0662841796875</v>
      </c>
      <c r="C28" s="19">
        <f t="shared" si="2"/>
        <v>0.132568359375</v>
      </c>
      <c r="D28" s="19">
        <f t="shared" si="3"/>
        <v>-2.965576171875</v>
      </c>
      <c r="E28" s="19">
        <f t="shared" si="4"/>
        <v>-0.0662841796875</v>
      </c>
    </row>
    <row r="29" spans="1:5" ht="12.75">
      <c r="A29" s="4">
        <f t="shared" si="0"/>
        <v>14</v>
      </c>
      <c r="B29" s="19">
        <f t="shared" si="1"/>
        <v>1.44964599609375</v>
      </c>
      <c r="C29" s="19">
        <f t="shared" si="2"/>
        <v>-2.8992919921875</v>
      </c>
      <c r="D29" s="19">
        <f t="shared" si="3"/>
        <v>-3.0318603515625</v>
      </c>
      <c r="E29" s="19">
        <f t="shared" si="4"/>
        <v>1.44964599609375</v>
      </c>
    </row>
    <row r="30" spans="1:5" ht="12.75">
      <c r="A30" s="4">
        <f t="shared" si="0"/>
        <v>15</v>
      </c>
      <c r="B30" s="19">
        <f t="shared" si="1"/>
        <v>2.240753173828125</v>
      </c>
      <c r="C30" s="19">
        <f t="shared" si="2"/>
        <v>-4.48150634765625</v>
      </c>
      <c r="D30" s="19">
        <f t="shared" si="3"/>
        <v>-1.58221435546875</v>
      </c>
      <c r="E30" s="19">
        <f t="shared" si="4"/>
        <v>2.240753173828125</v>
      </c>
    </row>
    <row r="31" spans="1:5" ht="12.75">
      <c r="A31" s="4">
        <f t="shared" si="0"/>
        <v>16</v>
      </c>
      <c r="B31" s="19">
        <f t="shared" si="1"/>
        <v>1.9114837646484375</v>
      </c>
      <c r="C31" s="19">
        <f t="shared" si="2"/>
        <v>-3.822967529296875</v>
      </c>
      <c r="D31" s="19">
        <f t="shared" si="3"/>
        <v>0.658538818359375</v>
      </c>
      <c r="E31" s="19">
        <f t="shared" si="4"/>
        <v>1.9114837646484375</v>
      </c>
    </row>
    <row r="32" spans="1:5" ht="12.75">
      <c r="A32" s="4">
        <f t="shared" si="0"/>
        <v>17</v>
      </c>
      <c r="B32" s="19">
        <f t="shared" si="1"/>
        <v>0.6264724731445312</v>
      </c>
      <c r="C32" s="19">
        <f t="shared" si="2"/>
        <v>-1.2529449462890625</v>
      </c>
      <c r="D32" s="19">
        <f t="shared" si="3"/>
        <v>2.5700225830078125</v>
      </c>
      <c r="E32" s="19">
        <f t="shared" si="4"/>
        <v>0.6264724731445312</v>
      </c>
    </row>
    <row r="33" spans="1:5" ht="12.75">
      <c r="A33" s="4">
        <f aca="true" t="shared" si="5" ref="A33:A48">A32+$D$4</f>
        <v>18</v>
      </c>
      <c r="B33" s="19">
        <f aca="true" t="shared" si="6" ref="B33:B48">-$D$7*C33</f>
        <v>-0.9717750549316406</v>
      </c>
      <c r="C33" s="19">
        <f aca="true" t="shared" si="7" ref="C33:C48">C32+D33*$D$4</f>
        <v>1.9435501098632812</v>
      </c>
      <c r="D33" s="19">
        <f aca="true" t="shared" si="8" ref="D33:D48">D32+E32*$D$4</f>
        <v>3.1964950561523438</v>
      </c>
      <c r="E33" s="19">
        <f aca="true" t="shared" si="9" ref="E33:E48">B33/$D$5</f>
        <v>-0.9717750549316406</v>
      </c>
    </row>
    <row r="34" spans="1:5" ht="12.75">
      <c r="A34" s="4">
        <f t="shared" si="5"/>
        <v>19</v>
      </c>
      <c r="B34" s="19">
        <f t="shared" si="6"/>
        <v>-2.084135055541992</v>
      </c>
      <c r="C34" s="19">
        <f t="shared" si="7"/>
        <v>4.168270111083984</v>
      </c>
      <c r="D34" s="19">
        <f t="shared" si="8"/>
        <v>2.224720001220703</v>
      </c>
      <c r="E34" s="19">
        <f t="shared" si="9"/>
        <v>-2.084135055541992</v>
      </c>
    </row>
    <row r="35" spans="1:6" ht="12.75">
      <c r="A35" s="4">
        <f t="shared" si="5"/>
        <v>20</v>
      </c>
      <c r="B35" s="19">
        <f t="shared" si="6"/>
        <v>-2.1544275283813477</v>
      </c>
      <c r="C35" s="19">
        <f t="shared" si="7"/>
        <v>4.308855056762695</v>
      </c>
      <c r="D35" s="19">
        <f t="shared" si="8"/>
        <v>0.14058494567871094</v>
      </c>
      <c r="E35" s="19">
        <f t="shared" si="9"/>
        <v>-2.1544275283813477</v>
      </c>
      <c r="F35" s="5"/>
    </row>
    <row r="36" spans="1:5" ht="12.75">
      <c r="A36" s="4">
        <f t="shared" si="5"/>
        <v>21</v>
      </c>
      <c r="B36" s="19">
        <f t="shared" si="6"/>
        <v>-1.1475062370300293</v>
      </c>
      <c r="C36" s="19">
        <f t="shared" si="7"/>
        <v>2.2950124740600586</v>
      </c>
      <c r="D36" s="19">
        <f t="shared" si="8"/>
        <v>-2.0138425827026367</v>
      </c>
      <c r="E36" s="19">
        <f t="shared" si="9"/>
        <v>-1.1475062370300293</v>
      </c>
    </row>
    <row r="37" spans="1:5" ht="12.75">
      <c r="A37" s="4">
        <f t="shared" si="5"/>
        <v>22</v>
      </c>
      <c r="B37" s="19">
        <f t="shared" si="6"/>
        <v>0.4331681728363037</v>
      </c>
      <c r="C37" s="19">
        <f t="shared" si="7"/>
        <v>-0.8663363456726074</v>
      </c>
      <c r="D37" s="19">
        <f t="shared" si="8"/>
        <v>-3.161348819732666</v>
      </c>
      <c r="E37" s="19">
        <f t="shared" si="9"/>
        <v>0.4331681728363037</v>
      </c>
    </row>
    <row r="38" spans="1:5" ht="12.75">
      <c r="A38" s="4">
        <f t="shared" si="5"/>
        <v>23</v>
      </c>
      <c r="B38" s="19">
        <f t="shared" si="6"/>
        <v>1.7972584962844849</v>
      </c>
      <c r="C38" s="19">
        <f t="shared" si="7"/>
        <v>-3.5945169925689697</v>
      </c>
      <c r="D38" s="19">
        <f t="shared" si="8"/>
        <v>-2.7281806468963623</v>
      </c>
      <c r="E38" s="19">
        <f t="shared" si="9"/>
        <v>1.7972584962844849</v>
      </c>
    </row>
    <row r="39" spans="1:5" ht="12.75">
      <c r="A39" s="4">
        <f t="shared" si="5"/>
        <v>24</v>
      </c>
      <c r="B39" s="19">
        <f t="shared" si="6"/>
        <v>2.2627195715904236</v>
      </c>
      <c r="C39" s="19">
        <f t="shared" si="7"/>
        <v>-4.525439143180847</v>
      </c>
      <c r="D39" s="19">
        <f t="shared" si="8"/>
        <v>-0.9309221506118774</v>
      </c>
      <c r="E39" s="19">
        <f t="shared" si="9"/>
        <v>2.2627195715904236</v>
      </c>
    </row>
    <row r="40" spans="1:5" ht="12.75">
      <c r="A40" s="4">
        <f t="shared" si="5"/>
        <v>25</v>
      </c>
      <c r="B40" s="19">
        <f t="shared" si="6"/>
        <v>1.5968208611011505</v>
      </c>
      <c r="C40" s="19">
        <f t="shared" si="7"/>
        <v>-3.193641722202301</v>
      </c>
      <c r="D40" s="19">
        <f t="shared" si="8"/>
        <v>1.3317974209785461</v>
      </c>
      <c r="E40" s="19">
        <f t="shared" si="9"/>
        <v>1.5968208611011505</v>
      </c>
    </row>
    <row r="41" spans="1:5" ht="12.75">
      <c r="A41" s="4">
        <f t="shared" si="5"/>
        <v>26</v>
      </c>
      <c r="B41" s="19">
        <f t="shared" si="6"/>
        <v>0.13251172006130219</v>
      </c>
      <c r="C41" s="19">
        <f t="shared" si="7"/>
        <v>-0.26502344012260437</v>
      </c>
      <c r="D41" s="19">
        <f t="shared" si="8"/>
        <v>2.9286182820796967</v>
      </c>
      <c r="E41" s="19">
        <f t="shared" si="9"/>
        <v>0.13251172006130219</v>
      </c>
    </row>
    <row r="42" spans="1:5" ht="12.75">
      <c r="A42" s="4">
        <f t="shared" si="5"/>
        <v>27</v>
      </c>
      <c r="B42" s="19">
        <f t="shared" si="6"/>
        <v>-1.3980532810091972</v>
      </c>
      <c r="C42" s="19">
        <f t="shared" si="7"/>
        <v>2.7961065620183945</v>
      </c>
      <c r="D42" s="19">
        <f t="shared" si="8"/>
        <v>3.061130002140999</v>
      </c>
      <c r="E42" s="19">
        <f t="shared" si="9"/>
        <v>-1.3980532810091972</v>
      </c>
    </row>
    <row r="43" spans="1:5" ht="12.75">
      <c r="A43" s="4">
        <f t="shared" si="5"/>
        <v>28</v>
      </c>
      <c r="B43" s="19">
        <f t="shared" si="6"/>
        <v>-2.229591641575098</v>
      </c>
      <c r="C43" s="19">
        <f t="shared" si="7"/>
        <v>4.459183283150196</v>
      </c>
      <c r="D43" s="19">
        <f t="shared" si="8"/>
        <v>1.6630767211318016</v>
      </c>
      <c r="E43" s="19">
        <f t="shared" si="9"/>
        <v>-2.229591641575098</v>
      </c>
    </row>
    <row r="44" spans="1:5" ht="12.75">
      <c r="A44" s="4">
        <f t="shared" si="5"/>
        <v>29</v>
      </c>
      <c r="B44" s="19">
        <f t="shared" si="6"/>
        <v>-1.9463341813534498</v>
      </c>
      <c r="C44" s="19">
        <f t="shared" si="7"/>
        <v>3.8926683627068996</v>
      </c>
      <c r="D44" s="19">
        <f t="shared" si="8"/>
        <v>-0.5665149204432964</v>
      </c>
      <c r="E44" s="19">
        <f t="shared" si="9"/>
        <v>-1.9463341813534498</v>
      </c>
    </row>
    <row r="45" spans="1:5" ht="12.75">
      <c r="A45" s="4">
        <f t="shared" si="5"/>
        <v>30</v>
      </c>
      <c r="B45" s="19">
        <f t="shared" si="6"/>
        <v>-0.6899096304550767</v>
      </c>
      <c r="C45" s="19">
        <f t="shared" si="7"/>
        <v>1.3798192609101534</v>
      </c>
      <c r="D45" s="19">
        <f t="shared" si="8"/>
        <v>-2.5128491017967463</v>
      </c>
      <c r="E45" s="19">
        <f t="shared" si="9"/>
        <v>-0.6899096304550767</v>
      </c>
    </row>
    <row r="46" spans="1:5" ht="12.75">
      <c r="A46" s="4">
        <f t="shared" si="5"/>
        <v>31</v>
      </c>
      <c r="B46" s="19">
        <f t="shared" si="6"/>
        <v>0.9114697356708348</v>
      </c>
      <c r="C46" s="19">
        <f t="shared" si="7"/>
        <v>-1.8229394713416696</v>
      </c>
      <c r="D46" s="19">
        <f t="shared" si="8"/>
        <v>-3.202758732251823</v>
      </c>
      <c r="E46" s="19">
        <f t="shared" si="9"/>
        <v>0.9114697356708348</v>
      </c>
    </row>
    <row r="47" spans="1:5" ht="12.75">
      <c r="A47" s="4">
        <f t="shared" si="5"/>
        <v>32</v>
      </c>
      <c r="B47" s="19">
        <f t="shared" si="6"/>
        <v>2.057114233961329</v>
      </c>
      <c r="C47" s="19">
        <f t="shared" si="7"/>
        <v>-4.114228467922658</v>
      </c>
      <c r="D47" s="19">
        <f t="shared" si="8"/>
        <v>-2.291288996580988</v>
      </c>
      <c r="E47" s="19">
        <f t="shared" si="9"/>
        <v>2.057114233961329</v>
      </c>
    </row>
    <row r="48" spans="1:5" ht="12.75">
      <c r="A48" s="4">
        <f t="shared" si="5"/>
        <v>33</v>
      </c>
      <c r="B48" s="19">
        <f t="shared" si="6"/>
        <v>2.1742016152711585</v>
      </c>
      <c r="C48" s="19">
        <f t="shared" si="7"/>
        <v>-4.348403230542317</v>
      </c>
      <c r="D48" s="19">
        <f t="shared" si="8"/>
        <v>-0.2341747626196593</v>
      </c>
      <c r="E48" s="19">
        <f t="shared" si="9"/>
        <v>2.1742016152711585</v>
      </c>
    </row>
    <row r="49" spans="1:5" ht="12.75">
      <c r="A49" s="4">
        <f aca="true" t="shared" si="10" ref="A49:A64">A48+$D$4</f>
        <v>34</v>
      </c>
      <c r="B49" s="19">
        <f aca="true" t="shared" si="11" ref="B49:B64">-$D$7*C49</f>
        <v>1.204188188945409</v>
      </c>
      <c r="C49" s="19">
        <f aca="true" t="shared" si="12" ref="C49:C64">C48+D49*$D$4</f>
        <v>-2.408376377890818</v>
      </c>
      <c r="D49" s="19">
        <f aca="true" t="shared" si="13" ref="D49:D64">D48+E48*$D$4</f>
        <v>1.9400268526514992</v>
      </c>
      <c r="E49" s="19">
        <f aca="true" t="shared" si="14" ref="E49:E64">B49/$D$5</f>
        <v>1.204188188945409</v>
      </c>
    </row>
    <row r="50" spans="1:5" ht="12.75">
      <c r="A50" s="4">
        <f t="shared" si="10"/>
        <v>35</v>
      </c>
      <c r="B50" s="19">
        <f t="shared" si="11"/>
        <v>-0.36791933185304515</v>
      </c>
      <c r="C50" s="19">
        <f t="shared" si="12"/>
        <v>0.7358386637060903</v>
      </c>
      <c r="D50" s="19">
        <f t="shared" si="13"/>
        <v>3.144215041596908</v>
      </c>
      <c r="E50" s="19">
        <f t="shared" si="14"/>
        <v>-0.36791933185304515</v>
      </c>
    </row>
    <row r="51" spans="1:5" ht="12.75">
      <c r="A51" s="4">
        <f t="shared" si="10"/>
        <v>36</v>
      </c>
      <c r="B51" s="19">
        <f t="shared" si="11"/>
        <v>-1.7560671867249766</v>
      </c>
      <c r="C51" s="19">
        <f t="shared" si="12"/>
        <v>3.5121343734499533</v>
      </c>
      <c r="D51" s="19">
        <f t="shared" si="13"/>
        <v>2.776295709743863</v>
      </c>
      <c r="E51" s="19">
        <f t="shared" si="14"/>
        <v>-1.7560671867249766</v>
      </c>
    </row>
    <row r="52" spans="1:5" ht="12.75">
      <c r="A52" s="4">
        <f t="shared" si="10"/>
        <v>37</v>
      </c>
      <c r="B52" s="19">
        <f t="shared" si="11"/>
        <v>-2.26618144823442</v>
      </c>
      <c r="C52" s="19">
        <f t="shared" si="12"/>
        <v>4.53236289646884</v>
      </c>
      <c r="D52" s="19">
        <f t="shared" si="13"/>
        <v>1.0202285230188863</v>
      </c>
      <c r="E52" s="19">
        <f t="shared" si="14"/>
        <v>-2.26618144823442</v>
      </c>
    </row>
    <row r="53" spans="1:5" ht="12.75">
      <c r="A53" s="4">
        <f t="shared" si="10"/>
        <v>38</v>
      </c>
      <c r="B53" s="19">
        <f t="shared" si="11"/>
        <v>-1.643204985626653</v>
      </c>
      <c r="C53" s="19">
        <f t="shared" si="12"/>
        <v>3.286409971253306</v>
      </c>
      <c r="D53" s="19">
        <f t="shared" si="13"/>
        <v>-1.2459529252155335</v>
      </c>
      <c r="E53" s="19">
        <f t="shared" si="14"/>
        <v>-1.643204985626653</v>
      </c>
    </row>
    <row r="54" spans="1:5" ht="12.75">
      <c r="A54" s="4">
        <f t="shared" si="10"/>
        <v>39</v>
      </c>
      <c r="B54" s="19">
        <f t="shared" si="11"/>
        <v>-0.1986260302055598</v>
      </c>
      <c r="C54" s="19">
        <f t="shared" si="12"/>
        <v>0.3972520604111196</v>
      </c>
      <c r="D54" s="19">
        <f t="shared" si="13"/>
        <v>-2.8891579108421865</v>
      </c>
      <c r="E54" s="19">
        <f t="shared" si="14"/>
        <v>-0.1986260302055598</v>
      </c>
    </row>
    <row r="55" spans="1:5" ht="12.75">
      <c r="A55" s="4">
        <f t="shared" si="10"/>
        <v>40</v>
      </c>
      <c r="B55" s="19">
        <f t="shared" si="11"/>
        <v>1.3452659403183134</v>
      </c>
      <c r="C55" s="19">
        <f t="shared" si="12"/>
        <v>-2.6905318806366267</v>
      </c>
      <c r="D55" s="19">
        <f t="shared" si="13"/>
        <v>-3.0877839410477463</v>
      </c>
      <c r="E55" s="19">
        <f t="shared" si="14"/>
        <v>1.3452659403183134</v>
      </c>
    </row>
    <row r="56" spans="1:5" ht="12.75">
      <c r="A56" s="4">
        <f t="shared" si="10"/>
        <v>41</v>
      </c>
      <c r="B56" s="19">
        <f t="shared" si="11"/>
        <v>2.21652494068303</v>
      </c>
      <c r="C56" s="19">
        <f t="shared" si="12"/>
        <v>-4.43304988136606</v>
      </c>
      <c r="D56" s="19">
        <f t="shared" si="13"/>
        <v>-1.742518000729433</v>
      </c>
      <c r="E56" s="19">
        <f t="shared" si="14"/>
        <v>2.21652494068303</v>
      </c>
    </row>
    <row r="57" spans="1:5" ht="12.75">
      <c r="A57" s="4">
        <f t="shared" si="10"/>
        <v>42</v>
      </c>
      <c r="B57" s="19">
        <f t="shared" si="11"/>
        <v>1.9795214707062314</v>
      </c>
      <c r="C57" s="19">
        <f t="shared" si="12"/>
        <v>-3.959042941412463</v>
      </c>
      <c r="D57" s="19">
        <f t="shared" si="13"/>
        <v>0.4740069399535969</v>
      </c>
      <c r="E57" s="19">
        <f t="shared" si="14"/>
        <v>1.9795214707062314</v>
      </c>
    </row>
    <row r="58" spans="1:5" ht="12.75">
      <c r="A58" s="4">
        <f t="shared" si="10"/>
        <v>43</v>
      </c>
      <c r="B58" s="19">
        <f t="shared" si="11"/>
        <v>0.7527572653763173</v>
      </c>
      <c r="C58" s="19">
        <f t="shared" si="12"/>
        <v>-1.5055145307526345</v>
      </c>
      <c r="D58" s="19">
        <f t="shared" si="13"/>
        <v>2.4535284106598283</v>
      </c>
      <c r="E58" s="19">
        <f t="shared" si="14"/>
        <v>0.7527572653763173</v>
      </c>
    </row>
    <row r="59" spans="1:5" ht="12.75">
      <c r="A59" s="4">
        <f t="shared" si="10"/>
        <v>44</v>
      </c>
      <c r="B59" s="19">
        <f t="shared" si="11"/>
        <v>-0.8503855726417555</v>
      </c>
      <c r="C59" s="19">
        <f t="shared" si="12"/>
        <v>1.700771145283511</v>
      </c>
      <c r="D59" s="19">
        <f t="shared" si="13"/>
        <v>3.2062856760361456</v>
      </c>
      <c r="E59" s="19">
        <f t="shared" si="14"/>
        <v>-0.8503855726417555</v>
      </c>
    </row>
    <row r="60" spans="1:5" ht="12.75">
      <c r="A60" s="4">
        <f t="shared" si="10"/>
        <v>45</v>
      </c>
      <c r="B60" s="19">
        <f t="shared" si="11"/>
        <v>-2.0283356243389505</v>
      </c>
      <c r="C60" s="19">
        <f t="shared" si="12"/>
        <v>4.056671248677901</v>
      </c>
      <c r="D60" s="19">
        <f t="shared" si="13"/>
        <v>2.35590010339439</v>
      </c>
      <c r="E60" s="19">
        <f t="shared" si="14"/>
        <v>-2.0283356243389505</v>
      </c>
    </row>
    <row r="61" spans="1:5" ht="12.75">
      <c r="A61" s="4">
        <f t="shared" si="10"/>
        <v>46</v>
      </c>
      <c r="B61" s="19">
        <f t="shared" si="11"/>
        <v>-2.1921178638666703</v>
      </c>
      <c r="C61" s="19">
        <f t="shared" si="12"/>
        <v>4.384235727733341</v>
      </c>
      <c r="D61" s="19">
        <f t="shared" si="13"/>
        <v>0.3275644790554395</v>
      </c>
      <c r="E61" s="19">
        <f t="shared" si="14"/>
        <v>-2.1921178638666703</v>
      </c>
    </row>
    <row r="62" spans="1:5" ht="12.75">
      <c r="A62" s="4">
        <f t="shared" si="10"/>
        <v>47</v>
      </c>
      <c r="B62" s="19">
        <f t="shared" si="11"/>
        <v>-1.259841171461055</v>
      </c>
      <c r="C62" s="19">
        <f t="shared" si="12"/>
        <v>2.51968234292211</v>
      </c>
      <c r="D62" s="19">
        <f t="shared" si="13"/>
        <v>-1.8645533848112308</v>
      </c>
      <c r="E62" s="19">
        <f t="shared" si="14"/>
        <v>-1.259841171461055</v>
      </c>
    </row>
    <row r="63" spans="1:5" ht="12.75">
      <c r="A63" s="4">
        <f t="shared" si="10"/>
        <v>48</v>
      </c>
      <c r="B63" s="19">
        <f t="shared" si="11"/>
        <v>0.30235610667508794</v>
      </c>
      <c r="C63" s="19">
        <f t="shared" si="12"/>
        <v>-0.6047122133501759</v>
      </c>
      <c r="D63" s="19">
        <f t="shared" si="13"/>
        <v>-3.1243945562722857</v>
      </c>
      <c r="E63" s="19">
        <f t="shared" si="14"/>
        <v>0.30235610667508794</v>
      </c>
    </row>
    <row r="64" spans="1:5" ht="12.75">
      <c r="A64" s="4">
        <f t="shared" si="10"/>
        <v>49</v>
      </c>
      <c r="B64" s="19">
        <f t="shared" si="11"/>
        <v>1.7133753314736868</v>
      </c>
      <c r="C64" s="19">
        <f t="shared" si="12"/>
        <v>-3.4267506629473736</v>
      </c>
      <c r="D64" s="19">
        <f t="shared" si="13"/>
        <v>-2.8220384495971977</v>
      </c>
      <c r="E64" s="19">
        <f t="shared" si="14"/>
        <v>1.7133753314736868</v>
      </c>
    </row>
    <row r="65" spans="1:5" ht="12.75">
      <c r="A65" s="4">
        <f aca="true" t="shared" si="15" ref="A65:A70">A64+$D$4</f>
        <v>50</v>
      </c>
      <c r="B65" s="19">
        <f aca="true" t="shared" si="16" ref="B65:B70">-$D$7*C65</f>
        <v>2.2677068905354423</v>
      </c>
      <c r="C65" s="19">
        <f aca="true" t="shared" si="17" ref="C65:C70">C64+D65*$D$4</f>
        <v>-4.5354137810708846</v>
      </c>
      <c r="D65" s="19">
        <f aca="true" t="shared" si="18" ref="D65:D70">D64+E64*$D$4</f>
        <v>-1.108663118123511</v>
      </c>
      <c r="E65" s="19">
        <f aca="true" t="shared" si="19" ref="E65:E70">B65/$D$5</f>
        <v>2.2677068905354423</v>
      </c>
    </row>
    <row r="66" spans="1:5" ht="12.75">
      <c r="A66" s="4">
        <f t="shared" si="15"/>
        <v>51</v>
      </c>
      <c r="B66" s="19">
        <f t="shared" si="16"/>
        <v>1.6881850043294766</v>
      </c>
      <c r="C66" s="19">
        <f t="shared" si="17"/>
        <v>-3.376370008658953</v>
      </c>
      <c r="D66" s="19">
        <f t="shared" si="18"/>
        <v>1.1590437724119314</v>
      </c>
      <c r="E66" s="19">
        <f t="shared" si="19"/>
        <v>1.6881850043294766</v>
      </c>
    </row>
    <row r="67" spans="1:5" ht="12.75">
      <c r="A67" s="4">
        <f t="shared" si="15"/>
        <v>52</v>
      </c>
      <c r="B67" s="19">
        <f t="shared" si="16"/>
        <v>0.2645706159587726</v>
      </c>
      <c r="C67" s="19">
        <f t="shared" si="17"/>
        <v>-0.5291412319175453</v>
      </c>
      <c r="D67" s="19">
        <f t="shared" si="18"/>
        <v>2.847228776741408</v>
      </c>
      <c r="E67" s="19">
        <f t="shared" si="19"/>
        <v>0.2645706159587726</v>
      </c>
    </row>
    <row r="68" spans="1:5" ht="12.75">
      <c r="A68" s="4">
        <f t="shared" si="15"/>
        <v>53</v>
      </c>
      <c r="B68" s="19">
        <f t="shared" si="16"/>
        <v>-1.2913290803913176</v>
      </c>
      <c r="C68" s="19">
        <f t="shared" si="17"/>
        <v>2.582658160782635</v>
      </c>
      <c r="D68" s="19">
        <f t="shared" si="18"/>
        <v>3.1117993927001804</v>
      </c>
      <c r="E68" s="19">
        <f t="shared" si="19"/>
        <v>-1.2913290803913176</v>
      </c>
    </row>
    <row r="69" spans="1:5" ht="12.75">
      <c r="A69" s="4">
        <f t="shared" si="15"/>
        <v>54</v>
      </c>
      <c r="B69" s="19">
        <f t="shared" si="16"/>
        <v>-2.201564236545749</v>
      </c>
      <c r="C69" s="19">
        <f t="shared" si="17"/>
        <v>4.403128473091498</v>
      </c>
      <c r="D69" s="19">
        <f t="shared" si="18"/>
        <v>1.8204703123088628</v>
      </c>
      <c r="E69" s="19">
        <f t="shared" si="19"/>
        <v>-2.201564236545749</v>
      </c>
    </row>
    <row r="70" spans="1:5" ht="12.75">
      <c r="A70" s="4">
        <f t="shared" si="15"/>
        <v>55</v>
      </c>
      <c r="B70" s="19">
        <f t="shared" si="16"/>
        <v>-2.011017274427306</v>
      </c>
      <c r="C70" s="19">
        <f t="shared" si="17"/>
        <v>4.022034548854612</v>
      </c>
      <c r="D70" s="19">
        <f t="shared" si="18"/>
        <v>-0.38109392423688626</v>
      </c>
      <c r="E70" s="19">
        <f t="shared" si="19"/>
        <v>-2.011017274427306</v>
      </c>
    </row>
    <row r="71" spans="1:5" ht="12.75">
      <c r="A71" s="5"/>
      <c r="B71" s="23"/>
      <c r="C71" s="23"/>
      <c r="D71" s="23"/>
      <c r="E71" s="23"/>
    </row>
    <row r="72" spans="1:5" ht="12.75">
      <c r="A72" s="5"/>
      <c r="B72" s="23"/>
      <c r="C72" s="23"/>
      <c r="D72" s="23"/>
      <c r="E72" s="23"/>
    </row>
    <row r="73" spans="1:5" ht="12.75">
      <c r="A73" s="5"/>
      <c r="B73" s="23"/>
      <c r="C73" s="23"/>
      <c r="D73" s="23"/>
      <c r="E73" s="23"/>
    </row>
    <row r="74" spans="1:5" ht="12.75">
      <c r="A74" s="5"/>
      <c r="B74" s="23"/>
      <c r="C74" s="23"/>
      <c r="D74" s="23"/>
      <c r="E74" s="23"/>
    </row>
    <row r="75" spans="1:5" ht="12.75">
      <c r="A75" s="5"/>
      <c r="B75" s="23"/>
      <c r="C75" s="23"/>
      <c r="D75" s="23"/>
      <c r="E75" s="23"/>
    </row>
    <row r="76" spans="1:5" ht="12.75">
      <c r="A76" s="5"/>
      <c r="B76" s="23"/>
      <c r="C76" s="23"/>
      <c r="D76" s="23"/>
      <c r="E76" s="23"/>
    </row>
    <row r="77" spans="1:5" ht="12.75">
      <c r="A77" s="5"/>
      <c r="B77" s="23"/>
      <c r="C77" s="23"/>
      <c r="D77" s="23"/>
      <c r="E77" s="23"/>
    </row>
    <row r="78" spans="1:5" ht="12.75">
      <c r="A78" s="5"/>
      <c r="B78" s="23"/>
      <c r="C78" s="23"/>
      <c r="D78" s="23"/>
      <c r="E78" s="23"/>
    </row>
    <row r="79" spans="1:5" ht="12.75">
      <c r="A79" s="5"/>
      <c r="B79" s="23"/>
      <c r="C79" s="23"/>
      <c r="D79" s="23"/>
      <c r="E79" s="23"/>
    </row>
    <row r="80" spans="1:5" ht="12.75">
      <c r="A80" s="5"/>
      <c r="B80" s="23"/>
      <c r="C80" s="23"/>
      <c r="D80" s="23"/>
      <c r="E80" s="23"/>
    </row>
    <row r="81" spans="1:5" ht="12.75">
      <c r="A81" s="5"/>
      <c r="B81" s="23"/>
      <c r="C81" s="23"/>
      <c r="D81" s="23"/>
      <c r="E81" s="23"/>
    </row>
    <row r="82" spans="1:5" ht="12.75">
      <c r="A82" s="5"/>
      <c r="B82" s="23"/>
      <c r="C82" s="23"/>
      <c r="D82" s="23"/>
      <c r="E82" s="23"/>
    </row>
    <row r="83" spans="1:5" ht="12.75">
      <c r="A83" s="5"/>
      <c r="B83" s="23"/>
      <c r="C83" s="23"/>
      <c r="D83" s="23"/>
      <c r="E83" s="23"/>
    </row>
    <row r="84" spans="1:5" ht="12.75">
      <c r="A84" s="5"/>
      <c r="B84" s="23"/>
      <c r="C84" s="23"/>
      <c r="D84" s="23"/>
      <c r="E84" s="23"/>
    </row>
    <row r="85" spans="1:5" ht="12.75">
      <c r="A85" s="5"/>
      <c r="B85" s="23"/>
      <c r="C85" s="23"/>
      <c r="D85" s="23"/>
      <c r="E85" s="23"/>
    </row>
    <row r="86" spans="1:5" ht="12.75">
      <c r="A86" s="5"/>
      <c r="B86" s="23"/>
      <c r="C86" s="23"/>
      <c r="D86" s="23"/>
      <c r="E86" s="23"/>
    </row>
    <row r="87" spans="1:5" ht="12.75">
      <c r="A87" s="5"/>
      <c r="B87" s="23"/>
      <c r="C87" s="23"/>
      <c r="D87" s="23"/>
      <c r="E87" s="23"/>
    </row>
    <row r="88" spans="1:5" ht="12.75">
      <c r="A88" s="5"/>
      <c r="B88" s="23"/>
      <c r="C88" s="23"/>
      <c r="D88" s="23"/>
      <c r="E88" s="23"/>
    </row>
    <row r="89" spans="1:5" ht="12.75">
      <c r="A89" s="5"/>
      <c r="B89" s="23"/>
      <c r="C89" s="23"/>
      <c r="D89" s="23"/>
      <c r="E89" s="23"/>
    </row>
    <row r="90" spans="1:5" ht="12.75">
      <c r="A90" s="5"/>
      <c r="B90" s="23"/>
      <c r="C90" s="23"/>
      <c r="D90" s="23"/>
      <c r="E90" s="23"/>
    </row>
    <row r="91" spans="1:5" ht="12.75">
      <c r="A91" s="5"/>
      <c r="B91" s="23"/>
      <c r="C91" s="23"/>
      <c r="D91" s="23"/>
      <c r="E91" s="23"/>
    </row>
    <row r="92" spans="1:5" ht="12.75">
      <c r="A92" s="5"/>
      <c r="B92" s="23"/>
      <c r="C92" s="23"/>
      <c r="D92" s="23"/>
      <c r="E92" s="23"/>
    </row>
    <row r="93" spans="1:5" ht="12.75">
      <c r="A93" s="5"/>
      <c r="B93" s="23"/>
      <c r="C93" s="23"/>
      <c r="D93" s="23"/>
      <c r="E93" s="23"/>
    </row>
    <row r="94" spans="1:5" ht="12.75">
      <c r="A94" s="5"/>
      <c r="B94" s="23"/>
      <c r="C94" s="23"/>
      <c r="D94" s="23"/>
      <c r="E94" s="23"/>
    </row>
    <row r="95" spans="1:5" ht="12.75">
      <c r="A95" s="5"/>
      <c r="B95" s="23"/>
      <c r="C95" s="23"/>
      <c r="D95" s="23"/>
      <c r="E95" s="23"/>
    </row>
    <row r="96" spans="1:5" ht="12.75">
      <c r="A96" s="5"/>
      <c r="B96" s="23"/>
      <c r="C96" s="23"/>
      <c r="D96" s="23"/>
      <c r="E96" s="23"/>
    </row>
    <row r="97" spans="1:5" ht="12.75">
      <c r="A97" s="5"/>
      <c r="B97" s="23"/>
      <c r="C97" s="23"/>
      <c r="D97" s="23"/>
      <c r="E97" s="23"/>
    </row>
    <row r="98" spans="1:5" ht="12.75">
      <c r="A98" s="5"/>
      <c r="B98" s="23"/>
      <c r="C98" s="23"/>
      <c r="D98" s="23"/>
      <c r="E98" s="23"/>
    </row>
    <row r="99" spans="1:5" ht="12.75">
      <c r="A99" s="5"/>
      <c r="B99" s="23"/>
      <c r="C99" s="23"/>
      <c r="D99" s="23"/>
      <c r="E99" s="23"/>
    </row>
    <row r="100" spans="1:5" ht="12.75">
      <c r="A100" s="5"/>
      <c r="B100" s="23"/>
      <c r="C100" s="23"/>
      <c r="D100" s="23"/>
      <c r="E100" s="23"/>
    </row>
    <row r="101" spans="1:5" ht="12.75">
      <c r="A101" s="5"/>
      <c r="B101" s="23"/>
      <c r="C101" s="23"/>
      <c r="D101" s="23"/>
      <c r="E101" s="23"/>
    </row>
    <row r="102" spans="1:5" ht="12.75">
      <c r="A102" s="5"/>
      <c r="B102" s="23"/>
      <c r="C102" s="23"/>
      <c r="D102" s="23"/>
      <c r="E102" s="23"/>
    </row>
    <row r="103" spans="1:5" ht="12.75">
      <c r="A103" s="5"/>
      <c r="B103" s="23"/>
      <c r="C103" s="23"/>
      <c r="D103" s="23"/>
      <c r="E103" s="23"/>
    </row>
    <row r="104" spans="1:5" ht="12.75">
      <c r="A104" s="5"/>
      <c r="B104" s="23"/>
      <c r="C104" s="23"/>
      <c r="D104" s="23"/>
      <c r="E104" s="23"/>
    </row>
    <row r="105" spans="1:5" ht="12.75">
      <c r="A105" s="5"/>
      <c r="B105" s="23"/>
      <c r="C105" s="23"/>
      <c r="D105" s="23"/>
      <c r="E105" s="23"/>
    </row>
    <row r="106" spans="1:5" ht="12.75">
      <c r="A106" s="5"/>
      <c r="B106" s="23"/>
      <c r="C106" s="23"/>
      <c r="D106" s="23"/>
      <c r="E106" s="23"/>
    </row>
    <row r="107" spans="1:5" ht="12.75">
      <c r="A107" s="5"/>
      <c r="B107" s="23"/>
      <c r="C107" s="23"/>
      <c r="D107" s="23"/>
      <c r="E107" s="23"/>
    </row>
    <row r="108" spans="1:5" ht="12.75">
      <c r="A108" s="5"/>
      <c r="B108" s="23"/>
      <c r="C108" s="23"/>
      <c r="D108" s="23"/>
      <c r="E108" s="23"/>
    </row>
    <row r="109" spans="1:5" ht="12.75">
      <c r="A109" s="5"/>
      <c r="B109" s="23"/>
      <c r="C109" s="23"/>
      <c r="D109" s="23"/>
      <c r="E109" s="23"/>
    </row>
    <row r="110" spans="1:5" ht="12.75">
      <c r="A110" s="5"/>
      <c r="B110" s="23"/>
      <c r="C110" s="23"/>
      <c r="D110" s="23"/>
      <c r="E110" s="23"/>
    </row>
    <row r="111" spans="1:5" ht="12.75">
      <c r="A111" s="5"/>
      <c r="B111" s="23"/>
      <c r="C111" s="23"/>
      <c r="D111" s="23"/>
      <c r="E111" s="23"/>
    </row>
    <row r="112" spans="1:5" ht="12.75">
      <c r="A112" s="5"/>
      <c r="B112" s="23"/>
      <c r="C112" s="23"/>
      <c r="D112" s="23"/>
      <c r="E112" s="23"/>
    </row>
    <row r="113" spans="1:5" ht="12.75">
      <c r="A113" s="5"/>
      <c r="B113" s="23"/>
      <c r="C113" s="23"/>
      <c r="D113" s="23"/>
      <c r="E113" s="23"/>
    </row>
    <row r="114" spans="1:5" ht="12.75">
      <c r="A114" s="5"/>
      <c r="B114" s="23"/>
      <c r="C114" s="23"/>
      <c r="D114" s="23"/>
      <c r="E114" s="23"/>
    </row>
    <row r="115" spans="1:5" ht="12.75">
      <c r="A115" s="5"/>
      <c r="B115" s="23"/>
      <c r="C115" s="23"/>
      <c r="D115" s="23"/>
      <c r="E115" s="23"/>
    </row>
    <row r="116" spans="1:5" ht="12.75">
      <c r="A116" s="5"/>
      <c r="B116" s="23"/>
      <c r="C116" s="23"/>
      <c r="D116" s="23"/>
      <c r="E116" s="23"/>
    </row>
    <row r="117" spans="1:5" ht="12.75">
      <c r="A117" s="5"/>
      <c r="B117" s="23"/>
      <c r="C117" s="23"/>
      <c r="D117" s="23"/>
      <c r="E117" s="23"/>
    </row>
    <row r="118" spans="1:5" ht="12.75">
      <c r="A118" s="5"/>
      <c r="B118" s="23"/>
      <c r="C118" s="23"/>
      <c r="D118" s="23"/>
      <c r="E118" s="23"/>
    </row>
    <row r="119" spans="1:5" ht="12.75">
      <c r="A119" s="5"/>
      <c r="B119" s="23"/>
      <c r="C119" s="23"/>
      <c r="D119" s="23"/>
      <c r="E119" s="23"/>
    </row>
    <row r="120" spans="1:5" ht="12.75">
      <c r="A120" s="5"/>
      <c r="B120" s="23"/>
      <c r="C120" s="23"/>
      <c r="D120" s="23"/>
      <c r="E120" s="23"/>
    </row>
    <row r="121" spans="1:5" ht="12.75">
      <c r="A121" s="5"/>
      <c r="B121" s="23"/>
      <c r="C121" s="23"/>
      <c r="D121" s="23"/>
      <c r="E121" s="23"/>
    </row>
    <row r="122" spans="1:5" ht="12.75">
      <c r="A122" s="5"/>
      <c r="B122" s="23"/>
      <c r="C122" s="23"/>
      <c r="D122" s="23"/>
      <c r="E122" s="23"/>
    </row>
    <row r="123" spans="1:5" ht="12.75">
      <c r="A123" s="5"/>
      <c r="B123" s="23"/>
      <c r="C123" s="23"/>
      <c r="D123" s="23"/>
      <c r="E123" s="23"/>
    </row>
    <row r="124" spans="1:5" ht="12.75">
      <c r="A124" s="5"/>
      <c r="B124" s="23"/>
      <c r="C124" s="23"/>
      <c r="D124" s="23"/>
      <c r="E124" s="23"/>
    </row>
    <row r="125" spans="1:5" ht="12.75">
      <c r="A125" s="5"/>
      <c r="B125" s="23"/>
      <c r="C125" s="23"/>
      <c r="D125" s="23"/>
      <c r="E125" s="23"/>
    </row>
    <row r="126" spans="1:5" ht="12.75">
      <c r="A126" s="5"/>
      <c r="B126" s="23"/>
      <c r="C126" s="23"/>
      <c r="D126" s="23"/>
      <c r="E126" s="23"/>
    </row>
    <row r="127" spans="1:5" ht="12.75">
      <c r="A127" s="5"/>
      <c r="B127" s="23"/>
      <c r="C127" s="23"/>
      <c r="D127" s="23"/>
      <c r="E127" s="23"/>
    </row>
    <row r="128" spans="1:5" ht="12.75">
      <c r="A128" s="5"/>
      <c r="B128" s="23"/>
      <c r="C128" s="23"/>
      <c r="D128" s="23"/>
      <c r="E128" s="23"/>
    </row>
    <row r="129" spans="1:5" ht="12.75">
      <c r="A129" s="5"/>
      <c r="B129" s="23"/>
      <c r="C129" s="23"/>
      <c r="D129" s="23"/>
      <c r="E129" s="23"/>
    </row>
    <row r="130" spans="1:5" ht="12.75">
      <c r="A130" s="5"/>
      <c r="B130" s="23"/>
      <c r="C130" s="23"/>
      <c r="D130" s="23"/>
      <c r="E130" s="23"/>
    </row>
    <row r="131" spans="1:5" ht="12.75">
      <c r="A131" s="5"/>
      <c r="B131" s="23"/>
      <c r="C131" s="23"/>
      <c r="D131" s="23"/>
      <c r="E131" s="23"/>
    </row>
    <row r="132" spans="1:5" ht="12.75">
      <c r="A132" s="5"/>
      <c r="B132" s="23"/>
      <c r="C132" s="23"/>
      <c r="D132" s="23"/>
      <c r="E132" s="23"/>
    </row>
    <row r="133" spans="1:5" ht="12.75">
      <c r="A133" s="5"/>
      <c r="B133" s="23"/>
      <c r="C133" s="23"/>
      <c r="D133" s="23"/>
      <c r="E133" s="23"/>
    </row>
    <row r="134" spans="1:5" ht="12.75">
      <c r="A134" s="5"/>
      <c r="B134" s="23"/>
      <c r="C134" s="23"/>
      <c r="D134" s="23"/>
      <c r="E134" s="23"/>
    </row>
    <row r="135" spans="1:5" ht="12.75">
      <c r="A135" s="5"/>
      <c r="B135" s="23"/>
      <c r="C135" s="23"/>
      <c r="D135" s="23"/>
      <c r="E135" s="23"/>
    </row>
    <row r="136" spans="1:5" ht="12.75">
      <c r="A136" s="5"/>
      <c r="B136" s="23"/>
      <c r="C136" s="23"/>
      <c r="D136" s="23"/>
      <c r="E136" s="23"/>
    </row>
    <row r="137" spans="1:5" ht="12.75">
      <c r="A137" s="5"/>
      <c r="B137" s="23"/>
      <c r="C137" s="23"/>
      <c r="D137" s="23"/>
      <c r="E137" s="23"/>
    </row>
    <row r="138" spans="1:5" ht="12.75">
      <c r="A138" s="5"/>
      <c r="B138" s="23"/>
      <c r="C138" s="23"/>
      <c r="D138" s="23"/>
      <c r="E138" s="23"/>
    </row>
    <row r="139" spans="1:5" ht="12.75">
      <c r="A139" s="5"/>
      <c r="B139" s="23"/>
      <c r="C139" s="23"/>
      <c r="D139" s="23"/>
      <c r="E139" s="23"/>
    </row>
    <row r="140" spans="1:5" ht="12.75">
      <c r="A140" s="5"/>
      <c r="B140" s="23"/>
      <c r="C140" s="23"/>
      <c r="D140" s="23"/>
      <c r="E140" s="23"/>
    </row>
    <row r="141" spans="1:5" ht="12.75">
      <c r="A141" s="5"/>
      <c r="B141" s="23"/>
      <c r="C141" s="23"/>
      <c r="D141" s="23"/>
      <c r="E141" s="23"/>
    </row>
    <row r="142" spans="1:5" ht="12.75">
      <c r="A142" s="5"/>
      <c r="B142" s="23"/>
      <c r="C142" s="23"/>
      <c r="D142" s="23"/>
      <c r="E142" s="23"/>
    </row>
    <row r="143" spans="1:5" ht="12.75">
      <c r="A143" s="5"/>
      <c r="B143" s="23"/>
      <c r="C143" s="23"/>
      <c r="D143" s="23"/>
      <c r="E143" s="23"/>
    </row>
    <row r="144" spans="1:5" ht="12.75">
      <c r="A144" s="5"/>
      <c r="B144" s="23"/>
      <c r="C144" s="23"/>
      <c r="D144" s="23"/>
      <c r="E144" s="23"/>
    </row>
    <row r="145" spans="1:5" ht="12.75">
      <c r="A145" s="5"/>
      <c r="B145" s="23"/>
      <c r="C145" s="23"/>
      <c r="D145" s="23"/>
      <c r="E145" s="23"/>
    </row>
    <row r="146" spans="1:5" ht="12.75">
      <c r="A146" s="5"/>
      <c r="B146" s="23"/>
      <c r="C146" s="23"/>
      <c r="D146" s="23"/>
      <c r="E146" s="23"/>
    </row>
    <row r="147" spans="1:5" ht="12.75">
      <c r="A147" s="5"/>
      <c r="B147" s="23"/>
      <c r="C147" s="23"/>
      <c r="D147" s="23"/>
      <c r="E147" s="23"/>
    </row>
    <row r="148" spans="1:5" ht="12.75">
      <c r="A148" s="5"/>
      <c r="B148" s="23"/>
      <c r="C148" s="23"/>
      <c r="D148" s="23"/>
      <c r="E148" s="23"/>
    </row>
    <row r="149" spans="1:5" ht="12.75">
      <c r="A149" s="5"/>
      <c r="B149" s="23"/>
      <c r="C149" s="23"/>
      <c r="D149" s="23"/>
      <c r="E149" s="23"/>
    </row>
    <row r="150" spans="1:5" ht="12.75">
      <c r="A150" s="5"/>
      <c r="B150" s="23"/>
      <c r="C150" s="23"/>
      <c r="D150" s="23"/>
      <c r="E150" s="23"/>
    </row>
    <row r="151" spans="1:5" ht="12.75">
      <c r="A151" s="5"/>
      <c r="B151" s="23"/>
      <c r="C151" s="23"/>
      <c r="D151" s="23"/>
      <c r="E151" s="23"/>
    </row>
    <row r="152" spans="1:5" ht="12.75">
      <c r="A152" s="5"/>
      <c r="B152" s="23"/>
      <c r="C152" s="23"/>
      <c r="D152" s="23"/>
      <c r="E152" s="23"/>
    </row>
    <row r="153" spans="1:5" ht="12.75">
      <c r="A153" s="5"/>
      <c r="B153" s="23"/>
      <c r="C153" s="23"/>
      <c r="D153" s="23"/>
      <c r="E153" s="23"/>
    </row>
    <row r="154" spans="1:5" ht="12.75">
      <c r="A154" s="5"/>
      <c r="B154" s="23"/>
      <c r="C154" s="23"/>
      <c r="D154" s="23"/>
      <c r="E154" s="23"/>
    </row>
    <row r="155" spans="1:5" ht="12.75">
      <c r="A155" s="5"/>
      <c r="B155" s="23"/>
      <c r="C155" s="23"/>
      <c r="D155" s="23"/>
      <c r="E155" s="23"/>
    </row>
    <row r="156" spans="1:5" ht="12.75">
      <c r="A156" s="5"/>
      <c r="B156" s="23"/>
      <c r="C156" s="23"/>
      <c r="D156" s="23"/>
      <c r="E156" s="23"/>
    </row>
    <row r="157" spans="1:5" ht="12.75">
      <c r="A157" s="5"/>
      <c r="B157" s="23"/>
      <c r="C157" s="23"/>
      <c r="D157" s="23"/>
      <c r="E157" s="23"/>
    </row>
    <row r="158" spans="1:5" ht="12.75">
      <c r="A158" s="5"/>
      <c r="B158" s="23"/>
      <c r="C158" s="23"/>
      <c r="D158" s="23"/>
      <c r="E158" s="23"/>
    </row>
    <row r="159" spans="1:5" ht="12.75">
      <c r="A159" s="5"/>
      <c r="B159" s="23"/>
      <c r="C159" s="23"/>
      <c r="D159" s="23"/>
      <c r="E159" s="23"/>
    </row>
    <row r="160" spans="1:5" ht="12.75">
      <c r="A160" s="5"/>
      <c r="B160" s="23"/>
      <c r="C160" s="23"/>
      <c r="D160" s="23"/>
      <c r="E160" s="23"/>
    </row>
    <row r="161" spans="1:5" ht="12.75">
      <c r="A161" s="5"/>
      <c r="B161" s="23"/>
      <c r="C161" s="23"/>
      <c r="D161" s="23"/>
      <c r="E161" s="23"/>
    </row>
    <row r="162" spans="1:5" ht="12.75">
      <c r="A162" s="5"/>
      <c r="B162" s="23"/>
      <c r="C162" s="23"/>
      <c r="D162" s="23"/>
      <c r="E162" s="23"/>
    </row>
    <row r="163" spans="1:5" ht="12.75">
      <c r="A163" s="5"/>
      <c r="B163" s="23"/>
      <c r="C163" s="23"/>
      <c r="D163" s="23"/>
      <c r="E163" s="23"/>
    </row>
    <row r="164" spans="1:5" ht="12.75">
      <c r="A164" s="5"/>
      <c r="B164" s="23"/>
      <c r="C164" s="23"/>
      <c r="D164" s="23"/>
      <c r="E164" s="23"/>
    </row>
    <row r="165" spans="1:5" ht="12.75">
      <c r="A165" s="5"/>
      <c r="B165" s="23"/>
      <c r="C165" s="23"/>
      <c r="D165" s="23"/>
      <c r="E165" s="23"/>
    </row>
    <row r="166" spans="1:5" ht="12.75">
      <c r="A166" s="5"/>
      <c r="B166" s="23"/>
      <c r="C166" s="23"/>
      <c r="D166" s="23"/>
      <c r="E166" s="23"/>
    </row>
    <row r="167" spans="1:5" ht="12.75">
      <c r="A167" s="5"/>
      <c r="B167" s="23"/>
      <c r="C167" s="23"/>
      <c r="D167" s="23"/>
      <c r="E167" s="23"/>
    </row>
    <row r="168" spans="1:5" ht="12.75">
      <c r="A168" s="5"/>
      <c r="B168" s="23"/>
      <c r="C168" s="23"/>
      <c r="D168" s="23"/>
      <c r="E168" s="23"/>
    </row>
    <row r="169" spans="1:5" ht="12.75">
      <c r="A169" s="5"/>
      <c r="B169" s="23"/>
      <c r="C169" s="23"/>
      <c r="D169" s="23"/>
      <c r="E169" s="23"/>
    </row>
    <row r="170" spans="1:5" ht="12.75">
      <c r="A170" s="5"/>
      <c r="B170" s="23"/>
      <c r="C170" s="23"/>
      <c r="D170" s="23"/>
      <c r="E170" s="23"/>
    </row>
    <row r="171" spans="1:5" ht="12.75">
      <c r="A171" s="5"/>
      <c r="B171" s="23"/>
      <c r="C171" s="23"/>
      <c r="D171" s="23"/>
      <c r="E171" s="23"/>
    </row>
    <row r="172" spans="1:5" ht="12.75">
      <c r="A172" s="5"/>
      <c r="B172" s="23"/>
      <c r="C172" s="23"/>
      <c r="D172" s="23"/>
      <c r="E172" s="23"/>
    </row>
    <row r="173" spans="1:5" ht="12.75">
      <c r="A173" s="5"/>
      <c r="B173" s="23"/>
      <c r="C173" s="23"/>
      <c r="D173" s="23"/>
      <c r="E173" s="23"/>
    </row>
    <row r="174" spans="1:5" ht="12.75">
      <c r="A174" s="5"/>
      <c r="B174" s="23"/>
      <c r="C174" s="23"/>
      <c r="D174" s="23"/>
      <c r="E174" s="23"/>
    </row>
    <row r="175" spans="1:5" ht="12.75">
      <c r="A175" s="5"/>
      <c r="B175" s="23"/>
      <c r="C175" s="23"/>
      <c r="D175" s="23"/>
      <c r="E175" s="23"/>
    </row>
    <row r="176" spans="1:5" ht="12.75">
      <c r="A176" s="5"/>
      <c r="B176" s="23"/>
      <c r="C176" s="23"/>
      <c r="D176" s="23"/>
      <c r="E176" s="23"/>
    </row>
    <row r="177" spans="1:5" ht="12.75">
      <c r="A177" s="5"/>
      <c r="B177" s="23"/>
      <c r="C177" s="23"/>
      <c r="D177" s="23"/>
      <c r="E177" s="23"/>
    </row>
    <row r="178" spans="1:5" ht="12.75">
      <c r="A178" s="5"/>
      <c r="B178" s="23"/>
      <c r="C178" s="23"/>
      <c r="D178" s="23"/>
      <c r="E178" s="23"/>
    </row>
    <row r="179" spans="1:5" ht="12.75">
      <c r="A179" s="5"/>
      <c r="B179" s="23"/>
      <c r="C179" s="23"/>
      <c r="D179" s="23"/>
      <c r="E179" s="23"/>
    </row>
    <row r="180" spans="1:5" ht="12.75">
      <c r="A180" s="5"/>
      <c r="B180" s="23"/>
      <c r="C180" s="23"/>
      <c r="D180" s="23"/>
      <c r="E180" s="23"/>
    </row>
    <row r="181" spans="1:5" ht="12.75">
      <c r="A181" s="5"/>
      <c r="B181" s="23"/>
      <c r="C181" s="23"/>
      <c r="D181" s="23"/>
      <c r="E181" s="23"/>
    </row>
    <row r="182" spans="1:5" ht="12.75">
      <c r="A182" s="5"/>
      <c r="B182" s="23"/>
      <c r="C182" s="23"/>
      <c r="D182" s="23"/>
      <c r="E182" s="23"/>
    </row>
    <row r="183" spans="1:5" ht="12.75">
      <c r="A183" s="5"/>
      <c r="B183" s="23"/>
      <c r="C183" s="23"/>
      <c r="D183" s="23"/>
      <c r="E183" s="23"/>
    </row>
    <row r="184" spans="1:5" ht="12.75">
      <c r="A184" s="5"/>
      <c r="B184" s="23"/>
      <c r="C184" s="23"/>
      <c r="D184" s="23"/>
      <c r="E184" s="23"/>
    </row>
    <row r="185" spans="1:5" ht="12.75">
      <c r="A185" s="5"/>
      <c r="B185" s="23"/>
      <c r="C185" s="23"/>
      <c r="D185" s="23"/>
      <c r="E185" s="23"/>
    </row>
    <row r="186" spans="1:5" ht="12.75">
      <c r="A186" s="5"/>
      <c r="B186" s="23"/>
      <c r="C186" s="23"/>
      <c r="D186" s="23"/>
      <c r="E186" s="23"/>
    </row>
    <row r="187" spans="1:5" ht="12.75">
      <c r="A187" s="5"/>
      <c r="B187" s="23"/>
      <c r="C187" s="23"/>
      <c r="D187" s="23"/>
      <c r="E187" s="23"/>
    </row>
    <row r="188" spans="1:5" ht="12.75">
      <c r="A188" s="5"/>
      <c r="B188" s="23"/>
      <c r="C188" s="23"/>
      <c r="D188" s="23"/>
      <c r="E188" s="23"/>
    </row>
    <row r="189" spans="1:5" ht="12.75">
      <c r="A189" s="5"/>
      <c r="B189" s="23"/>
      <c r="C189" s="23"/>
      <c r="D189" s="23"/>
      <c r="E189" s="23"/>
    </row>
    <row r="190" spans="1:5" ht="12.75">
      <c r="A190" s="5"/>
      <c r="B190" s="23"/>
      <c r="C190" s="23"/>
      <c r="D190" s="23"/>
      <c r="E190" s="23"/>
    </row>
    <row r="191" spans="1:5" ht="12.75">
      <c r="A191" s="5"/>
      <c r="B191" s="23"/>
      <c r="C191" s="23"/>
      <c r="D191" s="23"/>
      <c r="E191" s="23"/>
    </row>
    <row r="192" spans="1:5" ht="12.75">
      <c r="A192" s="5"/>
      <c r="B192" s="23"/>
      <c r="C192" s="23"/>
      <c r="D192" s="23"/>
      <c r="E192" s="23"/>
    </row>
    <row r="193" spans="1:5" ht="12.75">
      <c r="A193" s="5"/>
      <c r="B193" s="23"/>
      <c r="C193" s="23"/>
      <c r="D193" s="23"/>
      <c r="E193" s="23"/>
    </row>
    <row r="194" spans="1:5" ht="12.75">
      <c r="A194" s="5"/>
      <c r="B194" s="23"/>
      <c r="C194" s="23"/>
      <c r="D194" s="23"/>
      <c r="E194" s="23"/>
    </row>
    <row r="195" spans="1:5" ht="12.75">
      <c r="A195" s="5"/>
      <c r="B195" s="23"/>
      <c r="C195" s="23"/>
      <c r="D195" s="23"/>
      <c r="E195" s="23"/>
    </row>
    <row r="196" spans="1:5" ht="12.75">
      <c r="A196" s="5"/>
      <c r="B196" s="23"/>
      <c r="C196" s="23"/>
      <c r="D196" s="23"/>
      <c r="E196" s="23"/>
    </row>
    <row r="197" spans="1:5" ht="12.75">
      <c r="A197" s="5"/>
      <c r="B197" s="23"/>
      <c r="C197" s="23"/>
      <c r="D197" s="23"/>
      <c r="E197" s="23"/>
    </row>
    <row r="198" spans="1:5" ht="12.75">
      <c r="A198" s="5"/>
      <c r="B198" s="23"/>
      <c r="C198" s="23"/>
      <c r="D198" s="23"/>
      <c r="E198" s="23"/>
    </row>
    <row r="199" spans="1:5" ht="12.75">
      <c r="A199" s="5"/>
      <c r="B199" s="23"/>
      <c r="C199" s="23"/>
      <c r="D199" s="23"/>
      <c r="E199" s="23"/>
    </row>
    <row r="200" spans="1:5" ht="12.75">
      <c r="A200" s="5"/>
      <c r="B200" s="23"/>
      <c r="C200" s="23"/>
      <c r="D200" s="23"/>
      <c r="E200" s="23"/>
    </row>
    <row r="201" spans="1:5" ht="12.75">
      <c r="A201" s="5"/>
      <c r="B201" s="23"/>
      <c r="C201" s="23"/>
      <c r="D201" s="23"/>
      <c r="E201" s="23"/>
    </row>
    <row r="202" spans="1:5" ht="12.75">
      <c r="A202" s="5"/>
      <c r="B202" s="23"/>
      <c r="C202" s="23"/>
      <c r="D202" s="23"/>
      <c r="E202" s="23"/>
    </row>
    <row r="203" spans="1:5" ht="12.75">
      <c r="A203" s="5"/>
      <c r="B203" s="23"/>
      <c r="C203" s="23"/>
      <c r="D203" s="23"/>
      <c r="E203" s="23"/>
    </row>
    <row r="204" spans="1:5" ht="12.75">
      <c r="A204" s="5"/>
      <c r="B204" s="23"/>
      <c r="C204" s="23"/>
      <c r="D204" s="23"/>
      <c r="E204" s="23"/>
    </row>
    <row r="205" spans="1:5" ht="12.75">
      <c r="A205" s="5"/>
      <c r="B205" s="23"/>
      <c r="C205" s="23"/>
      <c r="D205" s="23"/>
      <c r="E205" s="23"/>
    </row>
    <row r="206" spans="1:5" ht="12.75">
      <c r="A206" s="5"/>
      <c r="B206" s="23"/>
      <c r="C206" s="23"/>
      <c r="D206" s="23"/>
      <c r="E206" s="23"/>
    </row>
    <row r="207" spans="1:5" ht="12.75">
      <c r="A207" s="5"/>
      <c r="B207" s="23"/>
      <c r="C207" s="23"/>
      <c r="D207" s="23"/>
      <c r="E207" s="23"/>
    </row>
    <row r="208" spans="1:5" ht="12.75">
      <c r="A208" s="5"/>
      <c r="B208" s="23"/>
      <c r="C208" s="23"/>
      <c r="D208" s="23"/>
      <c r="E208" s="23"/>
    </row>
    <row r="209" spans="1:5" ht="12.75">
      <c r="A209" s="5"/>
      <c r="B209" s="23"/>
      <c r="C209" s="23"/>
      <c r="D209" s="23"/>
      <c r="E209" s="23"/>
    </row>
    <row r="210" spans="1:5" ht="12.75">
      <c r="A210" s="5"/>
      <c r="B210" s="23"/>
      <c r="C210" s="23"/>
      <c r="D210" s="23"/>
      <c r="E210" s="23"/>
    </row>
    <row r="211" spans="1:5" ht="12.75">
      <c r="A211" s="5"/>
      <c r="B211" s="23"/>
      <c r="C211" s="23"/>
      <c r="D211" s="23"/>
      <c r="E211" s="23"/>
    </row>
    <row r="212" spans="1:5" ht="12.75">
      <c r="A212" s="5"/>
      <c r="B212" s="23"/>
      <c r="C212" s="23"/>
      <c r="D212" s="23"/>
      <c r="E212" s="23"/>
    </row>
    <row r="213" spans="1:5" ht="12.75">
      <c r="A213" s="5"/>
      <c r="B213" s="23"/>
      <c r="C213" s="23"/>
      <c r="D213" s="23"/>
      <c r="E213" s="23"/>
    </row>
    <row r="214" spans="1:5" ht="12.75">
      <c r="A214" s="5"/>
      <c r="B214" s="23"/>
      <c r="C214" s="23"/>
      <c r="D214" s="23"/>
      <c r="E214" s="23"/>
    </row>
    <row r="215" spans="1:5" ht="12.75">
      <c r="A215" s="5"/>
      <c r="B215" s="23"/>
      <c r="C215" s="23"/>
      <c r="D215" s="23"/>
      <c r="E215" s="23"/>
    </row>
    <row r="216" spans="1:5" ht="12.75">
      <c r="A216" s="5"/>
      <c r="B216" s="23"/>
      <c r="C216" s="23"/>
      <c r="D216" s="23"/>
      <c r="E216" s="23"/>
    </row>
    <row r="217" spans="1:5" ht="12.75">
      <c r="A217" s="5"/>
      <c r="B217" s="23"/>
      <c r="C217" s="23"/>
      <c r="D217" s="23"/>
      <c r="E217" s="23"/>
    </row>
    <row r="218" spans="1:5" ht="12.75">
      <c r="A218" s="5"/>
      <c r="B218" s="23"/>
      <c r="C218" s="23"/>
      <c r="D218" s="23"/>
      <c r="E218" s="23"/>
    </row>
    <row r="219" spans="1:5" ht="12.75">
      <c r="A219" s="5"/>
      <c r="B219" s="23"/>
      <c r="C219" s="23"/>
      <c r="D219" s="23"/>
      <c r="E219" s="23"/>
    </row>
    <row r="220" spans="1:5" ht="12.75">
      <c r="A220" s="5"/>
      <c r="B220" s="23"/>
      <c r="C220" s="23"/>
      <c r="D220" s="23"/>
      <c r="E220" s="23"/>
    </row>
    <row r="221" spans="1:5" ht="12.75">
      <c r="A221" s="5"/>
      <c r="B221" s="23"/>
      <c r="C221" s="23"/>
      <c r="D221" s="23"/>
      <c r="E221" s="23"/>
    </row>
    <row r="222" spans="1:5" ht="12.75">
      <c r="A222" s="5"/>
      <c r="B222" s="23"/>
      <c r="C222" s="23"/>
      <c r="D222" s="23"/>
      <c r="E222" s="23"/>
    </row>
    <row r="223" spans="1:5" ht="12.75">
      <c r="A223" s="5"/>
      <c r="B223" s="23"/>
      <c r="C223" s="23"/>
      <c r="D223" s="23"/>
      <c r="E223" s="23"/>
    </row>
    <row r="224" spans="1:5" ht="12.75">
      <c r="A224" s="5"/>
      <c r="B224" s="23"/>
      <c r="C224" s="23"/>
      <c r="D224" s="23"/>
      <c r="E224" s="23"/>
    </row>
    <row r="225" spans="1:5" ht="12.75">
      <c r="A225" s="5"/>
      <c r="B225" s="23"/>
      <c r="C225" s="23"/>
      <c r="D225" s="23"/>
      <c r="E225" s="23"/>
    </row>
    <row r="226" spans="1:5" ht="12.75">
      <c r="A226" s="5"/>
      <c r="B226" s="23"/>
      <c r="C226" s="23"/>
      <c r="D226" s="23"/>
      <c r="E226" s="23"/>
    </row>
    <row r="227" spans="1:5" ht="12.75">
      <c r="A227" s="5"/>
      <c r="B227" s="23"/>
      <c r="C227" s="23"/>
      <c r="D227" s="23"/>
      <c r="E227" s="23"/>
    </row>
    <row r="228" spans="1:5" ht="12.75">
      <c r="A228" s="5"/>
      <c r="B228" s="23"/>
      <c r="C228" s="23"/>
      <c r="D228" s="23"/>
      <c r="E228" s="23"/>
    </row>
    <row r="229" spans="1:5" ht="12.75">
      <c r="A229" s="5"/>
      <c r="B229" s="23"/>
      <c r="C229" s="23"/>
      <c r="D229" s="23"/>
      <c r="E229" s="23"/>
    </row>
    <row r="230" spans="1:5" ht="12.75">
      <c r="A230" s="5"/>
      <c r="B230" s="23"/>
      <c r="C230" s="23"/>
      <c r="D230" s="23"/>
      <c r="E230" s="23"/>
    </row>
    <row r="231" spans="1:5" ht="12.75">
      <c r="A231" s="5"/>
      <c r="B231" s="23"/>
      <c r="C231" s="23"/>
      <c r="D231" s="23"/>
      <c r="E231" s="23"/>
    </row>
    <row r="232" spans="1:5" ht="12.75">
      <c r="A232" s="5"/>
      <c r="B232" s="23"/>
      <c r="C232" s="23"/>
      <c r="D232" s="23"/>
      <c r="E232" s="23"/>
    </row>
    <row r="233" spans="1:5" ht="12.75">
      <c r="A233" s="5"/>
      <c r="B233" s="23"/>
      <c r="C233" s="23"/>
      <c r="D233" s="23"/>
      <c r="E233" s="23"/>
    </row>
    <row r="234" spans="1:5" ht="12.75">
      <c r="A234" s="5"/>
      <c r="B234" s="23"/>
      <c r="C234" s="23"/>
      <c r="D234" s="23"/>
      <c r="E234" s="23"/>
    </row>
    <row r="235" spans="1:5" ht="12.75">
      <c r="A235" s="5"/>
      <c r="B235" s="23"/>
      <c r="C235" s="23"/>
      <c r="D235" s="23"/>
      <c r="E235" s="23"/>
    </row>
    <row r="236" spans="1:5" ht="12.75">
      <c r="A236" s="5"/>
      <c r="B236" s="23"/>
      <c r="C236" s="23"/>
      <c r="D236" s="23"/>
      <c r="E236" s="23"/>
    </row>
    <row r="237" spans="1:5" ht="12.75">
      <c r="A237" s="5"/>
      <c r="B237" s="23"/>
      <c r="C237" s="23"/>
      <c r="D237" s="23"/>
      <c r="E237" s="23"/>
    </row>
    <row r="238" spans="1:5" ht="12.75">
      <c r="A238" s="5"/>
      <c r="B238" s="23"/>
      <c r="C238" s="23"/>
      <c r="D238" s="23"/>
      <c r="E238" s="23"/>
    </row>
    <row r="239" spans="1:5" ht="12.75">
      <c r="A239" s="5"/>
      <c r="B239" s="23"/>
      <c r="C239" s="23"/>
      <c r="D239" s="23"/>
      <c r="E239" s="23"/>
    </row>
    <row r="240" spans="1:5" ht="12.75">
      <c r="A240" s="5"/>
      <c r="B240" s="23"/>
      <c r="C240" s="23"/>
      <c r="D240" s="23"/>
      <c r="E240" s="23"/>
    </row>
    <row r="241" spans="1:5" ht="12.75">
      <c r="A241" s="5"/>
      <c r="B241" s="23"/>
      <c r="C241" s="23"/>
      <c r="D241" s="23"/>
      <c r="E241" s="23"/>
    </row>
    <row r="242" spans="1:5" ht="12.75">
      <c r="A242" s="5"/>
      <c r="B242" s="23"/>
      <c r="C242" s="23"/>
      <c r="D242" s="23"/>
      <c r="E242" s="23"/>
    </row>
    <row r="243" spans="1:5" ht="12.75">
      <c r="A243" s="5"/>
      <c r="B243" s="23"/>
      <c r="C243" s="23"/>
      <c r="D243" s="23"/>
      <c r="E243" s="23"/>
    </row>
    <row r="244" spans="1:5" ht="12.75">
      <c r="A244" s="5"/>
      <c r="B244" s="23"/>
      <c r="C244" s="23"/>
      <c r="D244" s="23"/>
      <c r="E244" s="23"/>
    </row>
    <row r="245" spans="1:5" ht="12.75">
      <c r="A245" s="5"/>
      <c r="B245" s="23"/>
      <c r="C245" s="23"/>
      <c r="D245" s="23"/>
      <c r="E245" s="23"/>
    </row>
    <row r="246" spans="1:5" ht="12.75">
      <c r="A246" s="5"/>
      <c r="B246" s="23"/>
      <c r="C246" s="23"/>
      <c r="D246" s="23"/>
      <c r="E246" s="23"/>
    </row>
    <row r="247" spans="1:5" ht="12.75">
      <c r="A247" s="5"/>
      <c r="B247" s="23"/>
      <c r="C247" s="23"/>
      <c r="D247" s="23"/>
      <c r="E247" s="23"/>
    </row>
    <row r="248" spans="1:5" ht="12.75">
      <c r="A248" s="5"/>
      <c r="B248" s="23"/>
      <c r="C248" s="23"/>
      <c r="D248" s="23"/>
      <c r="E248" s="23"/>
    </row>
    <row r="249" spans="1:5" ht="12.75">
      <c r="A249" s="5"/>
      <c r="B249" s="23"/>
      <c r="C249" s="23"/>
      <c r="D249" s="23"/>
      <c r="E249" s="23"/>
    </row>
    <row r="250" spans="1:5" ht="12.75">
      <c r="A250" s="5"/>
      <c r="B250" s="23"/>
      <c r="C250" s="23"/>
      <c r="D250" s="23"/>
      <c r="E250" s="23"/>
    </row>
    <row r="251" spans="1:5" ht="12.75">
      <c r="A251" s="5"/>
      <c r="B251" s="23"/>
      <c r="C251" s="23"/>
      <c r="D251" s="23"/>
      <c r="E251" s="23"/>
    </row>
    <row r="252" spans="1:5" ht="12.75">
      <c r="A252" s="5"/>
      <c r="B252" s="23"/>
      <c r="C252" s="23"/>
      <c r="D252" s="23"/>
      <c r="E252" s="23"/>
    </row>
    <row r="253" spans="1:5" ht="12.75">
      <c r="A253" s="5"/>
      <c r="B253" s="23"/>
      <c r="C253" s="23"/>
      <c r="D253" s="23"/>
      <c r="E253" s="23"/>
    </row>
    <row r="254" spans="1:5" ht="12.75">
      <c r="A254" s="5"/>
      <c r="B254" s="23"/>
      <c r="C254" s="23"/>
      <c r="D254" s="23"/>
      <c r="E254" s="23"/>
    </row>
    <row r="255" spans="1:5" ht="12.75">
      <c r="A255" s="5"/>
      <c r="B255" s="23"/>
      <c r="C255" s="23"/>
      <c r="D255" s="23"/>
      <c r="E255" s="23"/>
    </row>
    <row r="256" spans="1:5" ht="12.75">
      <c r="A256" s="5"/>
      <c r="B256" s="23"/>
      <c r="C256" s="23"/>
      <c r="D256" s="23"/>
      <c r="E256" s="23"/>
    </row>
    <row r="257" spans="1:5" ht="12.75">
      <c r="A257" s="5"/>
      <c r="B257" s="23"/>
      <c r="C257" s="23"/>
      <c r="D257" s="23"/>
      <c r="E257" s="23"/>
    </row>
    <row r="258" spans="1:5" ht="12.75">
      <c r="A258" s="5"/>
      <c r="B258" s="23"/>
      <c r="C258" s="23"/>
      <c r="D258" s="23"/>
      <c r="E258" s="23"/>
    </row>
    <row r="259" spans="1:5" ht="12.75">
      <c r="A259" s="5"/>
      <c r="B259" s="23"/>
      <c r="C259" s="23"/>
      <c r="D259" s="23"/>
      <c r="E259" s="23"/>
    </row>
    <row r="260" spans="1:5" ht="12.75">
      <c r="A260" s="5"/>
      <c r="B260" s="23"/>
      <c r="C260" s="23"/>
      <c r="D260" s="23"/>
      <c r="E260" s="23"/>
    </row>
    <row r="261" spans="1:5" ht="12.75">
      <c r="A261" s="5"/>
      <c r="B261" s="23"/>
      <c r="C261" s="23"/>
      <c r="D261" s="23"/>
      <c r="E261" s="23"/>
    </row>
    <row r="262" spans="1:5" ht="12.75">
      <c r="A262" s="5"/>
      <c r="B262" s="23"/>
      <c r="C262" s="23"/>
      <c r="D262" s="23"/>
      <c r="E262" s="23"/>
    </row>
    <row r="263" spans="1:5" ht="12.75">
      <c r="A263" s="5"/>
      <c r="B263" s="23"/>
      <c r="C263" s="23"/>
      <c r="D263" s="23"/>
      <c r="E263" s="23"/>
    </row>
    <row r="264" spans="1:5" ht="12.75">
      <c r="A264" s="5"/>
      <c r="B264" s="23"/>
      <c r="C264" s="23"/>
      <c r="D264" s="23"/>
      <c r="E264" s="23"/>
    </row>
    <row r="265" spans="1:5" ht="12.75">
      <c r="A265" s="5"/>
      <c r="B265" s="23"/>
      <c r="C265" s="23"/>
      <c r="D265" s="23"/>
      <c r="E265" s="23"/>
    </row>
    <row r="266" spans="1:5" ht="12.75">
      <c r="A266" s="5"/>
      <c r="B266" s="23"/>
      <c r="C266" s="23"/>
      <c r="D266" s="23"/>
      <c r="E266" s="23"/>
    </row>
    <row r="267" spans="1:5" ht="12.75">
      <c r="A267" s="5"/>
      <c r="B267" s="23"/>
      <c r="C267" s="23"/>
      <c r="D267" s="23"/>
      <c r="E267" s="23"/>
    </row>
    <row r="268" spans="1:5" ht="12.75">
      <c r="A268" s="5"/>
      <c r="B268" s="23"/>
      <c r="C268" s="23"/>
      <c r="D268" s="23"/>
      <c r="E268" s="23"/>
    </row>
    <row r="269" spans="1:5" ht="12.75">
      <c r="A269" s="5"/>
      <c r="B269" s="23"/>
      <c r="C269" s="23"/>
      <c r="D269" s="23"/>
      <c r="E269" s="23"/>
    </row>
    <row r="270" spans="1:5" ht="12.75">
      <c r="A270" s="5"/>
      <c r="B270" s="23"/>
      <c r="C270" s="23"/>
      <c r="D270" s="23"/>
      <c r="E270" s="23"/>
    </row>
    <row r="271" spans="1:5" ht="12.75">
      <c r="A271" s="5"/>
      <c r="B271" s="23"/>
      <c r="C271" s="23"/>
      <c r="D271" s="23"/>
      <c r="E271" s="23"/>
    </row>
    <row r="272" spans="1:5" ht="12.75">
      <c r="A272" s="5"/>
      <c r="B272" s="23"/>
      <c r="C272" s="23"/>
      <c r="D272" s="23"/>
      <c r="E272" s="23"/>
    </row>
    <row r="273" spans="1:5" ht="12.75">
      <c r="A273" s="5"/>
      <c r="B273" s="23"/>
      <c r="C273" s="23"/>
      <c r="D273" s="23"/>
      <c r="E273" s="23"/>
    </row>
    <row r="274" spans="1:5" ht="12.75">
      <c r="A274" s="5"/>
      <c r="B274" s="23"/>
      <c r="C274" s="23"/>
      <c r="D274" s="23"/>
      <c r="E274" s="23"/>
    </row>
    <row r="275" spans="1:5" ht="12.75">
      <c r="A275" s="5"/>
      <c r="B275" s="23"/>
      <c r="C275" s="23"/>
      <c r="D275" s="23"/>
      <c r="E275" s="23"/>
    </row>
    <row r="276" spans="1:5" ht="12.75">
      <c r="A276" s="5"/>
      <c r="B276" s="23"/>
      <c r="C276" s="23"/>
      <c r="D276" s="23"/>
      <c r="E276" s="23"/>
    </row>
    <row r="277" spans="1:5" ht="12.75">
      <c r="A277" s="5"/>
      <c r="B277" s="23"/>
      <c r="C277" s="23"/>
      <c r="D277" s="23"/>
      <c r="E277" s="23"/>
    </row>
    <row r="278" spans="1:5" ht="12.75">
      <c r="A278" s="5"/>
      <c r="B278" s="23"/>
      <c r="C278" s="23"/>
      <c r="D278" s="23"/>
      <c r="E278" s="23"/>
    </row>
    <row r="279" spans="1:5" ht="12.75">
      <c r="A279" s="5"/>
      <c r="B279" s="23"/>
      <c r="C279" s="23"/>
      <c r="D279" s="23"/>
      <c r="E279" s="23"/>
    </row>
    <row r="280" spans="1:5" ht="12.75">
      <c r="A280" s="5"/>
      <c r="B280" s="23"/>
      <c r="C280" s="23"/>
      <c r="D280" s="23"/>
      <c r="E280" s="23"/>
    </row>
    <row r="281" spans="1:5" ht="12.75">
      <c r="A281" s="5"/>
      <c r="B281" s="23"/>
      <c r="C281" s="23"/>
      <c r="D281" s="23"/>
      <c r="E281" s="23"/>
    </row>
    <row r="282" spans="1:5" ht="12.75">
      <c r="A282" s="5"/>
      <c r="B282" s="23"/>
      <c r="C282" s="23"/>
      <c r="D282" s="23"/>
      <c r="E282" s="23"/>
    </row>
    <row r="283" spans="1:5" ht="12.75">
      <c r="A283" s="5"/>
      <c r="B283" s="23"/>
      <c r="C283" s="23"/>
      <c r="D283" s="23"/>
      <c r="E283" s="23"/>
    </row>
    <row r="284" spans="1:5" ht="12.75">
      <c r="A284" s="5"/>
      <c r="B284" s="23"/>
      <c r="C284" s="23"/>
      <c r="D284" s="23"/>
      <c r="E284" s="23"/>
    </row>
    <row r="285" spans="1:5" ht="12.75">
      <c r="A285" s="5"/>
      <c r="B285" s="23"/>
      <c r="C285" s="23"/>
      <c r="D285" s="23"/>
      <c r="E285" s="23"/>
    </row>
    <row r="286" spans="1:5" ht="12.75">
      <c r="A286" s="5"/>
      <c r="B286" s="23"/>
      <c r="C286" s="23"/>
      <c r="D286" s="23"/>
      <c r="E286" s="23"/>
    </row>
    <row r="287" spans="1:5" ht="12.75">
      <c r="A287" s="5"/>
      <c r="B287" s="23"/>
      <c r="C287" s="23"/>
      <c r="D287" s="23"/>
      <c r="E287" s="23"/>
    </row>
    <row r="288" spans="1:5" ht="12.75">
      <c r="A288" s="5"/>
      <c r="B288" s="23"/>
      <c r="C288" s="23"/>
      <c r="D288" s="23"/>
      <c r="E288" s="23"/>
    </row>
    <row r="289" spans="1:5" ht="12.75">
      <c r="A289" s="5"/>
      <c r="B289" s="23"/>
      <c r="C289" s="23"/>
      <c r="D289" s="23"/>
      <c r="E289" s="23"/>
    </row>
    <row r="290" spans="1:5" ht="12.75">
      <c r="A290" s="5"/>
      <c r="B290" s="23"/>
      <c r="C290" s="23"/>
      <c r="D290" s="23"/>
      <c r="E290" s="23"/>
    </row>
    <row r="291" spans="1:5" ht="12.75">
      <c r="A291" s="5"/>
      <c r="B291" s="23"/>
      <c r="C291" s="23"/>
      <c r="D291" s="23"/>
      <c r="E291" s="23"/>
    </row>
    <row r="292" spans="1:5" ht="12.75">
      <c r="A292" s="5"/>
      <c r="B292" s="23"/>
      <c r="C292" s="23"/>
      <c r="D292" s="23"/>
      <c r="E292" s="23"/>
    </row>
    <row r="293" spans="1:5" ht="12.75">
      <c r="A293" s="5"/>
      <c r="B293" s="23"/>
      <c r="C293" s="23"/>
      <c r="D293" s="23"/>
      <c r="E293" s="23"/>
    </row>
    <row r="294" spans="1:5" ht="12.75">
      <c r="A294" s="5"/>
      <c r="B294" s="23"/>
      <c r="C294" s="23"/>
      <c r="D294" s="23"/>
      <c r="E294" s="23"/>
    </row>
    <row r="295" spans="1:5" ht="12.75">
      <c r="A295" s="5"/>
      <c r="B295" s="23"/>
      <c r="C295" s="23"/>
      <c r="D295" s="23"/>
      <c r="E295" s="23"/>
    </row>
    <row r="296" spans="1:5" ht="12.75">
      <c r="A296" s="5"/>
      <c r="B296" s="23"/>
      <c r="C296" s="23"/>
      <c r="D296" s="23"/>
      <c r="E296" s="23"/>
    </row>
    <row r="297" spans="1:5" ht="12.75">
      <c r="A297" s="5"/>
      <c r="B297" s="23"/>
      <c r="C297" s="23"/>
      <c r="D297" s="23"/>
      <c r="E297" s="23"/>
    </row>
    <row r="298" spans="1:5" ht="12.75">
      <c r="A298" s="5"/>
      <c r="B298" s="23"/>
      <c r="C298" s="23"/>
      <c r="D298" s="23"/>
      <c r="E298" s="23"/>
    </row>
    <row r="299" spans="1:5" ht="12.75">
      <c r="A299" s="5"/>
      <c r="B299" s="23"/>
      <c r="C299" s="23"/>
      <c r="D299" s="23"/>
      <c r="E299" s="23"/>
    </row>
    <row r="300" spans="1:5" ht="12.75">
      <c r="A300" s="5"/>
      <c r="B300" s="23"/>
      <c r="C300" s="23"/>
      <c r="D300" s="23"/>
      <c r="E300" s="23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1998-06-21T12:13:57Z</cp:lastPrinted>
  <dcterms:created xsi:type="dcterms:W3CDTF">1998-06-21T09:45:41Z</dcterms:created>
  <dcterms:modified xsi:type="dcterms:W3CDTF">2002-03-17T10:35:54Z</dcterms:modified>
  <cp:category/>
  <cp:version/>
  <cp:contentType/>
  <cp:contentStatus/>
</cp:coreProperties>
</file>